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_OTES\0 - Patricia e susana\2 - Saida\Estudantes à Saida do secundário 2020-21\"/>
    </mc:Choice>
  </mc:AlternateContent>
  <bookViews>
    <workbookView xWindow="0" yWindow="0" windowWidth="28800" windowHeight="14130" tabRatio="900"/>
  </bookViews>
  <sheets>
    <sheet name="ÍNDICE" sheetId="1" r:id="rId1"/>
    <sheet name="NOTA METODOLÓGICA" sheetId="228" r:id="rId2"/>
    <sheet name="Siglas e sinais convencionais" sheetId="229" r:id="rId3"/>
    <sheet name="Q1" sheetId="4" r:id="rId4"/>
    <sheet name="Q2" sheetId="7" r:id="rId5"/>
    <sheet name="Q3" sheetId="227" r:id="rId6"/>
    <sheet name="Q4" sheetId="226" r:id="rId7"/>
    <sheet name="Q5" sheetId="20" r:id="rId8"/>
    <sheet name="Q6" sheetId="5" r:id="rId9"/>
    <sheet name="Q7" sheetId="9" r:id="rId10"/>
    <sheet name="Q8" sheetId="12" r:id="rId11"/>
    <sheet name="Q9" sheetId="14" r:id="rId12"/>
    <sheet name="Q10" sheetId="19" r:id="rId13"/>
    <sheet name="Q11" sheetId="17" r:id="rId14"/>
    <sheet name="Q12" sheetId="18" r:id="rId15"/>
    <sheet name="Q13" sheetId="16" r:id="rId16"/>
    <sheet name="Q14" sheetId="23" r:id="rId17"/>
    <sheet name="Q15" sheetId="24" r:id="rId18"/>
    <sheet name="Q16" sheetId="27" r:id="rId19"/>
    <sheet name="Q17" sheetId="38" r:id="rId20"/>
    <sheet name="Q18" sheetId="39" r:id="rId21"/>
    <sheet name="Q19" sheetId="218" r:id="rId22"/>
    <sheet name="Q20" sheetId="40" r:id="rId23"/>
    <sheet name="Q21" sheetId="70" r:id="rId24"/>
    <sheet name="Q22" sheetId="41" r:id="rId25"/>
    <sheet name="Q23" sheetId="42" r:id="rId26"/>
    <sheet name="Q24" sheetId="45" r:id="rId27"/>
    <sheet name="Q25" sheetId="46" r:id="rId28"/>
    <sheet name="Q26" sheetId="25" r:id="rId29"/>
    <sheet name="Q27" sheetId="26" r:id="rId30"/>
    <sheet name="Q28" sheetId="29" r:id="rId31"/>
    <sheet name="Q29" sheetId="30" r:id="rId32"/>
    <sheet name="Q30" sheetId="28" r:id="rId33"/>
    <sheet name="Q31" sheetId="32" r:id="rId34"/>
    <sheet name="Q32" sheetId="33" r:id="rId35"/>
    <sheet name="Q33" sheetId="34" r:id="rId36"/>
    <sheet name="Q34" sheetId="35" r:id="rId37"/>
    <sheet name="Q35" sheetId="48" r:id="rId38"/>
    <sheet name="Q36" sheetId="47" r:id="rId39"/>
    <sheet name="Q37" sheetId="50" r:id="rId40"/>
    <sheet name="Q38" sheetId="15" r:id="rId41"/>
    <sheet name="Q39" sheetId="230" r:id="rId42"/>
    <sheet name="Q40" sheetId="53" r:id="rId43"/>
    <sheet name="Q41" sheetId="52" r:id="rId44"/>
    <sheet name="Q42" sheetId="54" r:id="rId45"/>
    <sheet name="Q43" sheetId="55" r:id="rId46"/>
    <sheet name="Q44" sheetId="56" r:id="rId47"/>
    <sheet name="Q45" sheetId="57" r:id="rId48"/>
    <sheet name="Q46" sheetId="58" r:id="rId49"/>
    <sheet name="Q47" sheetId="61" r:id="rId50"/>
    <sheet name="Q48" sheetId="60" r:id="rId51"/>
    <sheet name="Q49" sheetId="71" r:id="rId52"/>
    <sheet name="Q50" sheetId="72" r:id="rId53"/>
    <sheet name="Q51" sheetId="73" r:id="rId54"/>
    <sheet name="Q52" sheetId="74" r:id="rId55"/>
    <sheet name="Q53" sheetId="75" r:id="rId56"/>
    <sheet name="Q54" sheetId="79" r:id="rId57"/>
    <sheet name="Q55" sheetId="78" r:id="rId58"/>
    <sheet name="Q56" sheetId="80" r:id="rId59"/>
    <sheet name="Q57" sheetId="81" r:id="rId60"/>
    <sheet name="Q58" sheetId="82" r:id="rId61"/>
    <sheet name="Q59" sheetId="83" r:id="rId62"/>
    <sheet name="Q60" sheetId="84" r:id="rId63"/>
    <sheet name="Q61" sheetId="85" r:id="rId64"/>
    <sheet name="Q62" sheetId="86" r:id="rId65"/>
    <sheet name="Q63" sheetId="87" r:id="rId66"/>
    <sheet name="Q64" sheetId="91" r:id="rId67"/>
    <sheet name="Q65" sheetId="88" r:id="rId68"/>
    <sheet name="Q66" sheetId="89" r:id="rId69"/>
    <sheet name="Q67" sheetId="90" r:id="rId70"/>
    <sheet name="Q68" sheetId="93" r:id="rId71"/>
    <sheet name="Q69" sheetId="92" r:id="rId72"/>
    <sheet name="Q70" sheetId="94" r:id="rId73"/>
    <sheet name="Q71" sheetId="77" r:id="rId74"/>
    <sheet name="Q72" sheetId="95" r:id="rId75"/>
    <sheet name="Q73" sheetId="96" r:id="rId76"/>
    <sheet name="Q74" sheetId="98" r:id="rId77"/>
    <sheet name="Q75" sheetId="97" r:id="rId78"/>
    <sheet name="Q76" sheetId="99" r:id="rId79"/>
    <sheet name="Q77" sheetId="220" r:id="rId80"/>
    <sheet name="Q78" sheetId="219" r:id="rId81"/>
    <sheet name="Q79" sheetId="103" r:id="rId82"/>
    <sheet name="Q80" sheetId="105" r:id="rId83"/>
    <sheet name="Q81" sheetId="106" r:id="rId84"/>
    <sheet name="Q82" sheetId="107" r:id="rId85"/>
    <sheet name="Q83" sheetId="108" r:id="rId86"/>
    <sheet name="Q84" sheetId="109" r:id="rId87"/>
    <sheet name="Q85" sheetId="110" r:id="rId88"/>
    <sheet name="Q86" sheetId="112" r:id="rId89"/>
    <sheet name="Q87" sheetId="223" r:id="rId90"/>
    <sheet name="Q88" sheetId="222" r:id="rId91"/>
    <sheet name="Q89" sheetId="111" r:id="rId92"/>
    <sheet name="Q90" sheetId="225" r:id="rId93"/>
    <sheet name="Q91" sheetId="224" r:id="rId94"/>
    <sheet name="Q92" sheetId="113" r:id="rId95"/>
    <sheet name="Q93" sheetId="114" r:id="rId96"/>
    <sheet name="Q94" sheetId="116" r:id="rId97"/>
    <sheet name="Q95" sheetId="122" r:id="rId98"/>
    <sheet name="Q96" sheetId="117" r:id="rId99"/>
    <sheet name="Q97" sheetId="118" r:id="rId100"/>
    <sheet name="Q98" sheetId="119" r:id="rId101"/>
    <sheet name="Q99" sheetId="221" r:id="rId102"/>
    <sheet name="Q100" sheetId="121" r:id="rId103"/>
    <sheet name="Q101" sheetId="123" r:id="rId104"/>
    <sheet name="Q102" sheetId="124" r:id="rId105"/>
    <sheet name="Q103" sheetId="126" r:id="rId106"/>
    <sheet name="Q104" sheetId="127" r:id="rId107"/>
    <sheet name="Q105" sheetId="133" r:id="rId108"/>
    <sheet name="Q106" sheetId="135" r:id="rId109"/>
    <sheet name="Q107" sheetId="128" r:id="rId110"/>
    <sheet name="Q108" sheetId="129" r:id="rId111"/>
    <sheet name="Q109" sheetId="130" r:id="rId112"/>
    <sheet name="Q110" sheetId="131" r:id="rId113"/>
    <sheet name="Q111" sheetId="137" r:id="rId114"/>
    <sheet name="Q112" sheetId="138" r:id="rId115"/>
    <sheet name="Q113" sheetId="139" r:id="rId116"/>
    <sheet name="Q114" sheetId="140" r:id="rId117"/>
    <sheet name="Q115" sheetId="160" r:id="rId118"/>
    <sheet name="Q116" sheetId="161" r:id="rId119"/>
    <sheet name="Q117" sheetId="163" r:id="rId120"/>
    <sheet name="Q118" sheetId="164" r:id="rId121"/>
    <sheet name="Q119" sheetId="162" r:id="rId122"/>
    <sheet name="Q120" sheetId="236" r:id="rId123"/>
    <sheet name="Q121" sheetId="232" r:id="rId124"/>
    <sheet name="Q122" sheetId="233" r:id="rId125"/>
    <sheet name="Q123" sheetId="234" r:id="rId126"/>
    <sheet name="Q124" sheetId="235" r:id="rId127"/>
    <sheet name="Q125" sheetId="231" r:id="rId128"/>
    <sheet name="Q126" sheetId="237" r:id="rId129"/>
    <sheet name="Q127" sheetId="238" r:id="rId130"/>
    <sheet name="Q128" sheetId="239" r:id="rId131"/>
    <sheet name="Q129" sheetId="240" r:id="rId132"/>
    <sheet name="Q130" sheetId="241" r:id="rId133"/>
    <sheet name="Q131" sheetId="242" r:id="rId134"/>
    <sheet name="Q132" sheetId="165" r:id="rId135"/>
    <sheet name="Q133" sheetId="166" r:id="rId136"/>
    <sheet name="Q134" sheetId="167" r:id="rId137"/>
    <sheet name="Q135" sheetId="168" r:id="rId138"/>
    <sheet name="Q136" sheetId="169" r:id="rId139"/>
    <sheet name="Q137" sheetId="171" r:id="rId140"/>
    <sheet name="Q138" sheetId="170" r:id="rId141"/>
    <sheet name="Q139" sheetId="172" r:id="rId142"/>
    <sheet name="Q140" sheetId="173" r:id="rId143"/>
    <sheet name="Q141" sheetId="174" r:id="rId144"/>
    <sheet name="Q142" sheetId="175" r:id="rId145"/>
    <sheet name="Q143" sheetId="176" r:id="rId146"/>
    <sheet name="Q144" sheetId="177" r:id="rId147"/>
    <sheet name="Q145" sheetId="178" r:id="rId148"/>
    <sheet name="Q146" sheetId="179" r:id="rId149"/>
    <sheet name="Q147" sheetId="180" r:id="rId150"/>
    <sheet name="Q148" sheetId="181" r:id="rId151"/>
    <sheet name="Q149" sheetId="183" r:id="rId152"/>
    <sheet name="Q150" sheetId="184" r:id="rId153"/>
    <sheet name="Q151" sheetId="188" r:id="rId154"/>
    <sheet name="Q152" sheetId="187" r:id="rId155"/>
    <sheet name="Q153" sheetId="189" r:id="rId156"/>
    <sheet name="Q154" sheetId="190" r:id="rId157"/>
    <sheet name="Q155" sheetId="191" r:id="rId158"/>
    <sheet name="Q156" sheetId="197" r:id="rId159"/>
    <sheet name="Q157" sheetId="194" r:id="rId160"/>
    <sheet name="Q158" sheetId="195" r:id="rId161"/>
    <sheet name="Q159" sheetId="198" r:id="rId162"/>
    <sheet name="Q160" sheetId="196" r:id="rId163"/>
    <sheet name="Q161" sheetId="199" r:id="rId164"/>
    <sheet name="Q162" sheetId="200" r:id="rId165"/>
    <sheet name="Q163" sheetId="201" r:id="rId166"/>
    <sheet name="Q164" sheetId="202" r:id="rId167"/>
    <sheet name="Q165" sheetId="203" r:id="rId168"/>
    <sheet name="Q166" sheetId="205" r:id="rId169"/>
    <sheet name="Q167" sheetId="204" r:id="rId170"/>
    <sheet name="Q168" sheetId="206" r:id="rId171"/>
    <sheet name="Q169" sheetId="207" r:id="rId172"/>
    <sheet name="Q170" sheetId="208" r:id="rId173"/>
    <sheet name="Q171" sheetId="209" r:id="rId174"/>
    <sheet name="Q172" sheetId="210" r:id="rId175"/>
    <sheet name="Q173" sheetId="211" r:id="rId176"/>
    <sheet name="Q174" sheetId="212" r:id="rId177"/>
    <sheet name="Q175" sheetId="213" r:id="rId178"/>
    <sheet name="Q176" sheetId="214" r:id="rId179"/>
    <sheet name="Q177" sheetId="215" r:id="rId180"/>
    <sheet name="Q178" sheetId="216" r:id="rId181"/>
  </sheets>
  <definedNames>
    <definedName name="_xlnm.Print_Area" localSheetId="0">ÍNDICE!$A$1:$R$207</definedName>
    <definedName name="_xlnm.Print_Area" localSheetId="3">'Q1'!$A$1:$J$18</definedName>
    <definedName name="_xlnm.Print_Area" localSheetId="12">'Q10'!$A$1:$J$17</definedName>
    <definedName name="_xlnm.Print_Area" localSheetId="102">'Q100'!$A$1:$F$20</definedName>
    <definedName name="_xlnm.Print_Area" localSheetId="103">'Q101'!$A$1:$J$20</definedName>
    <definedName name="_xlnm.Print_Area" localSheetId="104">'Q102'!$A$1:$J$20</definedName>
    <definedName name="_xlnm.Print_Area" localSheetId="105">'Q103'!$A$1:$P$20</definedName>
    <definedName name="_xlnm.Print_Area" localSheetId="107">'Q105'!$A$1:$J$21</definedName>
    <definedName name="_xlnm.Print_Area" localSheetId="108">'Q106'!$A$1:$P$21</definedName>
    <definedName name="_xlnm.Print_Area" localSheetId="109">'Q107'!$A$1:$F$20</definedName>
    <definedName name="_xlnm.Print_Area" localSheetId="13">'Q11'!$A$1:$J$20</definedName>
    <definedName name="_xlnm.Print_Area" localSheetId="112">'Q110'!$A$1:$P$21</definedName>
    <definedName name="_xlnm.Print_Area" localSheetId="115">'Q113'!$A$1:$Q$36</definedName>
    <definedName name="_xlnm.Print_Area" localSheetId="116">'Q114'!$A$1:$Q$36</definedName>
    <definedName name="_xlnm.Print_Area" localSheetId="117">'Q115'!$A$1:$J$18</definedName>
    <definedName name="_xlnm.Print_Area" localSheetId="118">'Q116'!$A$1:$J$18</definedName>
    <definedName name="_xlnm.Print_Area" localSheetId="119">'Q117'!$A$1:$J$26</definedName>
    <definedName name="_xlnm.Print_Area" localSheetId="120">'Q118'!$A$1:$J$26</definedName>
    <definedName name="_xlnm.Print_Area" localSheetId="121">'Q119'!$A$1:$H$25</definedName>
    <definedName name="_xlnm.Print_Area" localSheetId="14">'Q12'!$A$1:$J$26</definedName>
    <definedName name="_xlnm.Print_Area" localSheetId="15">'Q13'!$A$1:$J$18</definedName>
    <definedName name="_xlnm.Print_Area" localSheetId="134">'Q132'!$A$1:$J$17</definedName>
    <definedName name="_xlnm.Print_Area" localSheetId="135">'Q133'!$A$1:$J$17</definedName>
    <definedName name="_xlnm.Print_Area" localSheetId="136">'Q134'!$A$1:$P$17</definedName>
    <definedName name="_xlnm.Print_Area" localSheetId="137">'Q135'!$A$1:$Q$17</definedName>
    <definedName name="_xlnm.Print_Area" localSheetId="138">'Q136'!$A$1:$Q$17</definedName>
    <definedName name="_xlnm.Print_Area" localSheetId="139">'Q137'!$A$1:$J$28</definedName>
    <definedName name="_xlnm.Print_Area" localSheetId="140">'Q138'!$A$1:$J$28</definedName>
    <definedName name="_xlnm.Print_Area" localSheetId="141">'Q139'!$A$1:$P$28</definedName>
    <definedName name="_xlnm.Print_Area" localSheetId="16">'Q14'!$A$1:$J$18</definedName>
    <definedName name="_xlnm.Print_Area" localSheetId="142">'Q140'!$A$2:$J$21</definedName>
    <definedName name="_xlnm.Print_Area" localSheetId="143">'Q141'!$A$1:$J$21</definedName>
    <definedName name="_xlnm.Print_Area" localSheetId="144">'Q142'!$A$1:$P$21</definedName>
    <definedName name="_xlnm.Print_Area" localSheetId="145">'Q143'!$A$1:$F$20</definedName>
    <definedName name="_xlnm.Print_Area" localSheetId="146">'Q144'!$A$1:$J$21</definedName>
    <definedName name="_xlnm.Print_Area" localSheetId="147">'Q145'!$A$1:$J$21</definedName>
    <definedName name="_xlnm.Print_Area" localSheetId="148">'Q146'!$A$1:$P$21</definedName>
    <definedName name="_xlnm.Print_Area" localSheetId="149">'Q147'!$A$1:$J$23</definedName>
    <definedName name="_xlnm.Print_Area" localSheetId="150">'Q148'!$A$1:$J$23</definedName>
    <definedName name="_xlnm.Print_Area" localSheetId="151">'Q149'!$A$1:$G$21</definedName>
    <definedName name="_xlnm.Print_Area" localSheetId="17">'Q15'!$A$1:$J$15</definedName>
    <definedName name="_xlnm.Print_Area" localSheetId="153">'Q151'!$A$1:$J$29</definedName>
    <definedName name="_xlnm.Print_Area" localSheetId="154">'Q152'!$A$1:$J$29</definedName>
    <definedName name="_xlnm.Print_Area" localSheetId="155">'Q153'!$A$1:$F$28</definedName>
    <definedName name="_xlnm.Print_Area" localSheetId="156">'Q154'!$A$1:$G$28</definedName>
    <definedName name="_xlnm.Print_Area" localSheetId="157">'Q155'!$A$1:$G$28</definedName>
    <definedName name="_xlnm.Print_Area" localSheetId="158">'Q156'!$A$1:$K$36</definedName>
    <definedName name="_xlnm.Print_Area" localSheetId="160">'Q158'!$A$1:$K$35</definedName>
    <definedName name="_xlnm.Print_Area" localSheetId="161">'Q159'!$A$1:$K$36</definedName>
    <definedName name="_xlnm.Print_Area" localSheetId="18">'Q16'!$A$1:$L$40</definedName>
    <definedName name="_xlnm.Print_Area" localSheetId="162">'Q160'!$A$1:$J$17</definedName>
    <definedName name="_xlnm.Print_Area" localSheetId="163">'Q161'!$A$1:$J$17</definedName>
    <definedName name="_xlnm.Print_Area" localSheetId="164">'Q162'!$A$1:$P$17</definedName>
    <definedName name="_xlnm.Print_Area" localSheetId="165">'Q163'!$A$1:$Q$17</definedName>
    <definedName name="_xlnm.Print_Area" localSheetId="166">'Q164'!$A$1:$K$18</definedName>
    <definedName name="_xlnm.Print_Area" localSheetId="167">'Q165'!$A$1:$E$5</definedName>
    <definedName name="_xlnm.Print_Area" localSheetId="168">'Q166'!$A$1:$J$19</definedName>
    <definedName name="_xlnm.Print_Area" localSheetId="169">'Q167'!$A$1:$J$19</definedName>
    <definedName name="_xlnm.Print_Area" localSheetId="170">'Q168'!$A$1:$P$19</definedName>
    <definedName name="_xlnm.Print_Area" localSheetId="171">'Q169'!$A$1:$Q$19</definedName>
    <definedName name="_xlnm.Print_Area" localSheetId="19">'Q17'!$A$1:$G$15</definedName>
    <definedName name="_xlnm.Print_Area" localSheetId="172">'Q170'!$A$1:$Q$19</definedName>
    <definedName name="_xlnm.Print_Area" localSheetId="173">'Q171'!$A$1:$F$18</definedName>
    <definedName name="_xlnm.Print_Area" localSheetId="174">'Q172'!$A$1:$F$18</definedName>
    <definedName name="_xlnm.Print_Area" localSheetId="175">'Q173'!$A$1:$J$19</definedName>
    <definedName name="_xlnm.Print_Area" localSheetId="176">'Q174'!$A$1:$J$19</definedName>
    <definedName name="_xlnm.Print_Area" localSheetId="177">'Q175'!$A$1:$P$19</definedName>
    <definedName name="_xlnm.Print_Area" localSheetId="178">'Q176'!$A$1:$P$19</definedName>
    <definedName name="_xlnm.Print_Area" localSheetId="179">'Q177'!$A$1:$Q$17</definedName>
    <definedName name="_xlnm.Print_Area" localSheetId="180">'Q178'!$A$1:$Q$18</definedName>
    <definedName name="_xlnm.Print_Area" localSheetId="20">'Q18'!$A$1:$F$15</definedName>
    <definedName name="_xlnm.Print_Area" localSheetId="21">'Q19'!$A$1:$J$17</definedName>
    <definedName name="_xlnm.Print_Area" localSheetId="4">'Q2'!$A$1:$J$16</definedName>
    <definedName name="_xlnm.Print_Area" localSheetId="22">'Q20'!$A$1:$J$16</definedName>
    <definedName name="_xlnm.Print_Area" localSheetId="23">'Q21'!$A$1:$F$16</definedName>
    <definedName name="_xlnm.Print_Area" localSheetId="24">'Q22'!$A$1:$G$16</definedName>
    <definedName name="_xlnm.Print_Area" localSheetId="25">'Q23'!$A$1:$E$16</definedName>
    <definedName name="_xlnm.Print_Area" localSheetId="26">'Q24'!$A$1:$J$31</definedName>
    <definedName name="_xlnm.Print_Area" localSheetId="27">'Q25'!$A$1:$E$27</definedName>
    <definedName name="_xlnm.Print_Area" localSheetId="28">'Q26'!$A$1:$J$90</definedName>
    <definedName name="_xlnm.Print_Area" localSheetId="29">'Q27'!$A$1:$J$90</definedName>
    <definedName name="_xlnm.Print_Area" localSheetId="30">'Q28'!$A$1:$K$67</definedName>
    <definedName name="_xlnm.Print_Area" localSheetId="31">'Q29'!$A$1:$K$66</definedName>
    <definedName name="_xlnm.Print_Area" localSheetId="5">'Q3'!$A$1:$J$24</definedName>
    <definedName name="_xlnm.Print_Area" localSheetId="32">'Q30'!$A$1:$J$19</definedName>
    <definedName name="_xlnm.Print_Area" localSheetId="33">'Q31'!$A$1:$K$19</definedName>
    <definedName name="_xlnm.Print_Area" localSheetId="34">'Q32'!$A$1:$K$40</definedName>
    <definedName name="_xlnm.Print_Area" localSheetId="35">'Q33'!$A$1:$K$42</definedName>
    <definedName name="_xlnm.Print_Area" localSheetId="36">'Q34'!$A$1:$K$52</definedName>
    <definedName name="_xlnm.Print_Area" localSheetId="37">'Q35'!$A$1:$P$17</definedName>
    <definedName name="_xlnm.Print_Area" localSheetId="38">'Q36'!$A$1:$P$17</definedName>
    <definedName name="_xlnm.Print_Area" localSheetId="39">'Q37'!$A$1:$P$14</definedName>
    <definedName name="_xlnm.Print_Area" localSheetId="40">'Q38'!$A$1:$G$39</definedName>
    <definedName name="_xlnm.Print_Area" localSheetId="42">'Q40'!$A$1:$L$47</definedName>
    <definedName name="_xlnm.Print_Area" localSheetId="43">'Q41'!$A$1:$G$51</definedName>
    <definedName name="_xlnm.Print_Area" localSheetId="44">'Q42'!$A$1:$L$52</definedName>
    <definedName name="_xlnm.Print_Area" localSheetId="45">'Q43'!$A$1:$Q$17</definedName>
    <definedName name="_xlnm.Print_Area" localSheetId="46">'Q44'!$A$1:$J$17</definedName>
    <definedName name="_xlnm.Print_Area" localSheetId="48">'Q46'!$A$1:$P$17</definedName>
    <definedName name="_xlnm.Print_Area" localSheetId="49">'Q47'!$A$1:$P$16</definedName>
    <definedName name="_xlnm.Print_Area" localSheetId="50">'Q48'!$A$1:$Q$17</definedName>
    <definedName name="_xlnm.Print_Area" localSheetId="52">'Q50'!$A$1:$J$30</definedName>
    <definedName name="_xlnm.Print_Area" localSheetId="53">'Q51'!$A$1:$J$24</definedName>
    <definedName name="_xlnm.Print_Area" localSheetId="54">'Q52'!$A$1:$J$21</definedName>
    <definedName name="_xlnm.Print_Area" localSheetId="55">'Q53'!$A$1:$J$18</definedName>
    <definedName name="_xlnm.Print_Area" localSheetId="56">'Q54'!$A$1:$F$16</definedName>
    <definedName name="_xlnm.Print_Area" localSheetId="57">'Q55'!$A$1:$F$17</definedName>
    <definedName name="_xlnm.Print_Area" localSheetId="58">'Q56'!$A$1:$F$16</definedName>
    <definedName name="_xlnm.Print_Area" localSheetId="59">'Q57'!$A$1:$J$17</definedName>
    <definedName name="_xlnm.Print_Area" localSheetId="60">'Q58'!$A$1:$F$17</definedName>
    <definedName name="_xlnm.Print_Area" localSheetId="61">'Q59'!$A$1:$J$18</definedName>
    <definedName name="_xlnm.Print_Area" localSheetId="8">'Q6'!$A$1:$J$17</definedName>
    <definedName name="_xlnm.Print_Area" localSheetId="62">'Q60'!$A$1:$J$20</definedName>
    <definedName name="_xlnm.Print_Area" localSheetId="63">'Q61'!$A$1:$K$20</definedName>
    <definedName name="_xlnm.Print_Area" localSheetId="64">'Q62'!$A$1:$K$20</definedName>
    <definedName name="_xlnm.Print_Area" localSheetId="65">'Q63'!$A$1:$K$20</definedName>
    <definedName name="_xlnm.Print_Area" localSheetId="66">'Q64'!$A$1:$H$18</definedName>
    <definedName name="_xlnm.Print_Area" localSheetId="71">'Q69'!$A$1:$G$41</definedName>
    <definedName name="_xlnm.Print_Area" localSheetId="9">'Q7'!$A$1:$J$20</definedName>
    <definedName name="_xlnm.Print_Area" localSheetId="74">'Q72'!$A$1:$K$20</definedName>
    <definedName name="_xlnm.Print_Area" localSheetId="75">'Q73'!$A$1:$F$19</definedName>
    <definedName name="_xlnm.Print_Area" localSheetId="76">'Q74'!$A$1:$P$18</definedName>
    <definedName name="_xlnm.Print_Area" localSheetId="77">'Q75'!$A$1:$D$17</definedName>
    <definedName name="_xlnm.Print_Area" localSheetId="78">'Q76'!$A$1:$F$17</definedName>
    <definedName name="_xlnm.Print_Area" localSheetId="79">'Q77'!$A$1:$P$18</definedName>
    <definedName name="_xlnm.Print_Area" localSheetId="80">'Q78'!$A$1:$D$17</definedName>
    <definedName name="_xlnm.Print_Area" localSheetId="81">'Q79'!$A$1:$F$17</definedName>
    <definedName name="_xlnm.Print_Area" localSheetId="10">'Q8'!$A$1:$J$23</definedName>
    <definedName name="_xlnm.Print_Area" localSheetId="82">'Q80'!$A$1:$J$24</definedName>
    <definedName name="_xlnm.Print_Area" localSheetId="83">'Q81'!$A$1:$J$25</definedName>
    <definedName name="_xlnm.Print_Area" localSheetId="84">'Q82'!$A$1:$J$29</definedName>
    <definedName name="_xlnm.Print_Area" localSheetId="85">'Q83'!$A$1:$J$30</definedName>
    <definedName name="_xlnm.Print_Area" localSheetId="87">'Q85'!$A$1:$J$20</definedName>
    <definedName name="_xlnm.Print_Area" localSheetId="88">'Q86'!$A$1:$D$28</definedName>
    <definedName name="_xlnm.Print_Area" localSheetId="89">'Q87'!$A$1:$D$28</definedName>
    <definedName name="_xlnm.Print_Area" localSheetId="90">'Q88'!$A$1:$E$28</definedName>
    <definedName name="_xlnm.Print_Area" localSheetId="92">'Q90'!$A$1:$E$21</definedName>
    <definedName name="_xlnm.Print_Area" localSheetId="93">'Q91'!$A$1:$E$20</definedName>
    <definedName name="_xlnm.Print_Area" localSheetId="94">'Q92'!$A$1:$J$18</definedName>
    <definedName name="_xlnm.Print_Area" localSheetId="95">'Q93'!$A$1:$D$18</definedName>
    <definedName name="_xlnm.Print_Area" localSheetId="96">'Q94'!$A$1:$P$18</definedName>
    <definedName name="_xlnm.Print_Area" localSheetId="97">'Q95'!$A$1:$G$18</definedName>
    <definedName name="_xlnm.Print_Area" localSheetId="98">'Q96'!$A$1:$J$18</definedName>
    <definedName name="_xlnm.Print_Area" localSheetId="100">'Q98'!$A$1:$P$18</definedName>
    <definedName name="_xlnm.Print_Area" localSheetId="101">'Q99'!$A$1:$P$19</definedName>
    <definedName name="_xlnm.Print_Titles" localSheetId="0">ÍNDICE!$1:$1</definedName>
  </definedNames>
  <calcPr calcId="162913"/>
</workbook>
</file>

<file path=xl/calcChain.xml><?xml version="1.0" encoding="utf-8"?>
<calcChain xmlns="http://schemas.openxmlformats.org/spreadsheetml/2006/main">
  <c r="A25" i="164" l="1"/>
  <c r="C24" i="92"/>
  <c r="C36" i="90"/>
  <c r="C24" i="90"/>
  <c r="C18" i="90"/>
  <c r="B14" i="88"/>
  <c r="C17" i="81"/>
  <c r="B11" i="80"/>
  <c r="B11" i="79"/>
  <c r="A5" i="200" l="1"/>
  <c r="A17" i="242" l="1"/>
  <c r="A5" i="242"/>
  <c r="A18" i="241"/>
  <c r="A5" i="241"/>
  <c r="A18" i="240"/>
  <c r="A5" i="240"/>
  <c r="A18" i="239"/>
  <c r="A5" i="239"/>
  <c r="A18" i="238"/>
  <c r="A5" i="238"/>
  <c r="A17" i="237"/>
  <c r="A5" i="237"/>
  <c r="A35" i="236"/>
  <c r="A5" i="236"/>
  <c r="A35" i="231"/>
  <c r="A5" i="231"/>
  <c r="A36" i="235"/>
  <c r="A5" i="235"/>
  <c r="A36" i="234"/>
  <c r="A5" i="234"/>
  <c r="A36" i="233"/>
  <c r="A5" i="233"/>
  <c r="A36" i="232"/>
  <c r="A5" i="232"/>
  <c r="A46" i="230" l="1"/>
  <c r="A5" i="230"/>
  <c r="A5" i="216"/>
  <c r="A5" i="215"/>
  <c r="A5" i="214"/>
  <c r="A5" i="213"/>
  <c r="A5" i="212"/>
  <c r="A5" i="211"/>
  <c r="A5" i="210"/>
  <c r="A5" i="209"/>
  <c r="A5" i="208"/>
  <c r="A5" i="207"/>
  <c r="A5" i="206"/>
  <c r="A5" i="204"/>
  <c r="A5" i="205"/>
  <c r="A5" i="203"/>
  <c r="A5" i="202"/>
  <c r="A5" i="201"/>
  <c r="A5" i="199"/>
  <c r="A5" i="196"/>
  <c r="A5" i="198"/>
  <c r="A5" i="195"/>
  <c r="A5" i="194"/>
  <c r="A5" i="197"/>
  <c r="A5" i="191"/>
  <c r="A5" i="190"/>
  <c r="A5" i="189"/>
  <c r="A5" i="187"/>
  <c r="A5" i="188"/>
  <c r="A5" i="184"/>
  <c r="A5" i="183"/>
  <c r="A5" i="181"/>
  <c r="A5" i="180"/>
  <c r="A5" i="179"/>
  <c r="A5" i="178"/>
  <c r="A5" i="177"/>
  <c r="A5" i="176"/>
  <c r="A5" i="175"/>
  <c r="A5" i="174"/>
  <c r="A5" i="173"/>
  <c r="A5" i="172"/>
  <c r="A5" i="170"/>
  <c r="A5" i="171"/>
  <c r="A5" i="169"/>
  <c r="A5" i="168"/>
  <c r="A5" i="167"/>
  <c r="A5" i="166"/>
  <c r="A5" i="165"/>
  <c r="A5" i="162"/>
  <c r="A5" i="164"/>
  <c r="A5" i="163"/>
  <c r="A5" i="161"/>
  <c r="A5" i="160"/>
  <c r="A5" i="140"/>
  <c r="A5" i="139"/>
  <c r="A5" i="138"/>
  <c r="A5" i="137"/>
  <c r="A5" i="131"/>
  <c r="A5" i="130"/>
  <c r="A5" i="129"/>
  <c r="A5" i="128"/>
  <c r="A5" i="135"/>
  <c r="A5" i="133"/>
  <c r="A5" i="127"/>
  <c r="A5" i="126"/>
  <c r="A5" i="124"/>
  <c r="A5" i="123"/>
  <c r="A5" i="121"/>
  <c r="A5" i="221"/>
  <c r="A5" i="119"/>
  <c r="A5" i="118"/>
  <c r="A5" i="117"/>
  <c r="A5" i="122"/>
  <c r="A5" i="116"/>
  <c r="A5" i="114"/>
  <c r="A5" i="113"/>
  <c r="A5" i="224"/>
  <c r="A6" i="225"/>
  <c r="A5" i="111"/>
  <c r="A5" i="222"/>
  <c r="A5" i="223"/>
  <c r="A5" i="112"/>
  <c r="A5" i="110"/>
  <c r="A5" i="109"/>
  <c r="A5" i="108"/>
  <c r="A5" i="107"/>
  <c r="A5" i="106"/>
  <c r="A5" i="105"/>
  <c r="A5" i="103"/>
  <c r="A5" i="219"/>
  <c r="A5" i="220"/>
  <c r="A5" i="99"/>
  <c r="A5" i="97"/>
  <c r="A5" i="98"/>
  <c r="A5" i="96"/>
  <c r="A5" i="95"/>
  <c r="A5" i="77"/>
  <c r="A5" i="94"/>
  <c r="A5" i="92"/>
  <c r="A5" i="93"/>
  <c r="A5" i="90"/>
  <c r="A5" i="89"/>
  <c r="A5" i="88"/>
  <c r="A5" i="91"/>
  <c r="A5" i="87"/>
  <c r="A5" i="86"/>
  <c r="A5" i="85"/>
  <c r="A5" i="84"/>
  <c r="A5" i="83"/>
  <c r="A5" i="82"/>
  <c r="A5" i="81"/>
  <c r="A5" i="80"/>
  <c r="A5" i="78"/>
  <c r="A5" i="79"/>
  <c r="A5" i="75"/>
  <c r="A5" i="74"/>
  <c r="A5" i="73"/>
  <c r="A5" i="72"/>
  <c r="A5" i="71"/>
  <c r="A5" i="60"/>
  <c r="A5" i="61"/>
  <c r="A5" i="58"/>
  <c r="A5" i="57"/>
  <c r="A5" i="56"/>
  <c r="A5" i="55"/>
  <c r="A5" i="54"/>
  <c r="A5" i="52"/>
  <c r="A5" i="53"/>
  <c r="A5" i="15"/>
  <c r="A5" i="50"/>
  <c r="A5" i="47"/>
  <c r="A5" i="48"/>
  <c r="A5" i="35"/>
  <c r="A5" i="34"/>
  <c r="A5" i="33"/>
  <c r="A5" i="32"/>
  <c r="A5" i="28"/>
  <c r="A5" i="30"/>
  <c r="A5" i="29"/>
  <c r="A5" i="26"/>
  <c r="A5" i="25"/>
  <c r="A5" i="46"/>
  <c r="A5" i="45"/>
  <c r="A5" i="42"/>
  <c r="A5" i="41"/>
  <c r="A5" i="70"/>
  <c r="A5" i="40"/>
  <c r="A5" i="218"/>
  <c r="A5" i="39"/>
  <c r="A5" i="38"/>
  <c r="A5" i="27"/>
  <c r="A5" i="24"/>
  <c r="A5" i="23"/>
  <c r="A5" i="16"/>
  <c r="A5" i="18"/>
  <c r="A5" i="17"/>
  <c r="A5" i="19"/>
  <c r="A5" i="14"/>
  <c r="A5" i="12"/>
  <c r="A5" i="9"/>
  <c r="A5" i="5"/>
  <c r="A5" i="20"/>
  <c r="A5" i="226"/>
  <c r="A5" i="227"/>
  <c r="A5" i="7"/>
  <c r="A23" i="227"/>
  <c r="A18" i="216" l="1"/>
  <c r="A18" i="215"/>
  <c r="A18" i="214"/>
  <c r="A18" i="213"/>
  <c r="A18" i="212"/>
  <c r="A18" i="211"/>
  <c r="A17" i="210"/>
  <c r="A17" i="209"/>
  <c r="A18" i="208"/>
  <c r="A18" i="207"/>
  <c r="A18" i="206"/>
  <c r="A18" i="204"/>
  <c r="A18" i="205"/>
  <c r="A15" i="203"/>
  <c r="A17" i="202"/>
  <c r="A16" i="201"/>
  <c r="A16" i="200"/>
  <c r="A16" i="199"/>
  <c r="A16" i="196"/>
  <c r="A35" i="198"/>
  <c r="A35" i="195"/>
  <c r="A35" i="194"/>
  <c r="A35" i="197"/>
  <c r="A27" i="191"/>
  <c r="A27" i="190"/>
  <c r="A27" i="189"/>
  <c r="A28" i="187"/>
  <c r="A28" i="188"/>
  <c r="A21" i="184"/>
  <c r="A21" i="183"/>
  <c r="A22" i="181"/>
  <c r="A22" i="180"/>
  <c r="A20" i="179"/>
  <c r="A20" i="178"/>
  <c r="A20" i="177"/>
  <c r="A19" i="176"/>
  <c r="A20" i="175"/>
  <c r="A20" i="174"/>
  <c r="A20" i="173"/>
  <c r="A27" i="172"/>
  <c r="A27" i="170"/>
  <c r="A27" i="171"/>
  <c r="A16" i="169"/>
  <c r="A16" i="168"/>
  <c r="A16" i="167"/>
  <c r="A16" i="166"/>
  <c r="A16" i="165"/>
  <c r="A24" i="162"/>
  <c r="A25" i="163"/>
  <c r="A17" i="161"/>
  <c r="A17" i="160"/>
  <c r="A35" i="140"/>
  <c r="A35" i="139"/>
  <c r="A35" i="138"/>
  <c r="A35" i="137"/>
  <c r="A20" i="131"/>
  <c r="A20" i="130"/>
  <c r="A20" i="129"/>
  <c r="A19" i="128"/>
  <c r="A20" i="135"/>
  <c r="A20" i="133"/>
  <c r="A20" i="127"/>
  <c r="A19" i="126"/>
  <c r="A19" i="124"/>
  <c r="A19" i="123"/>
  <c r="A19" i="121"/>
  <c r="A18" i="221"/>
  <c r="A17" i="119"/>
  <c r="A17" i="118"/>
  <c r="A17" i="117"/>
  <c r="A16" i="122"/>
  <c r="A17" i="116"/>
  <c r="A17" i="114"/>
  <c r="A17" i="113"/>
  <c r="A19" i="224"/>
  <c r="A20" i="225"/>
  <c r="A19" i="111"/>
  <c r="A27" i="222"/>
  <c r="A27" i="223"/>
  <c r="A27" i="112"/>
  <c r="A19" i="110"/>
  <c r="A19" i="109"/>
  <c r="A29" i="108"/>
  <c r="A29" i="107"/>
  <c r="A24" i="106"/>
  <c r="A23" i="105"/>
  <c r="A16" i="103"/>
  <c r="A16" i="219"/>
  <c r="A17" i="220"/>
  <c r="A16" i="99"/>
  <c r="A16" i="97"/>
  <c r="A17" i="98"/>
  <c r="A18" i="96"/>
  <c r="A19" i="95"/>
  <c r="A19" i="77"/>
  <c r="A42" i="94"/>
  <c r="A40" i="92"/>
  <c r="A41" i="93"/>
  <c r="A40" i="90"/>
  <c r="A19" i="89"/>
  <c r="A18" i="88"/>
  <c r="A17" i="91"/>
  <c r="A19" i="87"/>
  <c r="A19" i="86"/>
  <c r="A19" i="85"/>
  <c r="A19" i="84"/>
  <c r="A17" i="83"/>
  <c r="A16" i="82"/>
  <c r="A16" i="81"/>
  <c r="A15" i="80"/>
  <c r="A16" i="78"/>
  <c r="A15" i="79"/>
  <c r="A17" i="75"/>
  <c r="A20" i="74"/>
  <c r="A23" i="73"/>
  <c r="A29" i="72"/>
  <c r="A22" i="71"/>
  <c r="A16" i="60"/>
  <c r="A16" i="61"/>
  <c r="A16" i="58"/>
  <c r="A16" i="57"/>
  <c r="A16" i="56"/>
  <c r="A16" i="55"/>
  <c r="A51" i="54"/>
  <c r="A50" i="52"/>
  <c r="A46" i="53"/>
  <c r="A38" i="15"/>
  <c r="A14" i="50"/>
  <c r="A16" i="47"/>
  <c r="A16" i="48"/>
  <c r="A26" i="46"/>
  <c r="A30" i="45"/>
  <c r="A15" i="42"/>
  <c r="A15" i="41"/>
  <c r="A15" i="70"/>
  <c r="A16" i="40"/>
  <c r="A16" i="218"/>
  <c r="A15" i="39"/>
  <c r="A15" i="38"/>
  <c r="A51" i="35"/>
  <c r="A41" i="34"/>
  <c r="A39" i="33"/>
  <c r="A18" i="32"/>
  <c r="A18" i="28"/>
  <c r="A65" i="30"/>
  <c r="A66" i="29"/>
  <c r="A89" i="26"/>
  <c r="A89" i="25"/>
  <c r="A39" i="27"/>
  <c r="A14" i="24"/>
  <c r="A17" i="23"/>
  <c r="A17" i="16"/>
  <c r="A25" i="18"/>
  <c r="A19" i="17"/>
  <c r="A16" i="19"/>
  <c r="A15" i="14"/>
  <c r="A22" i="12"/>
  <c r="A19" i="9"/>
  <c r="A16" i="5"/>
  <c r="A16" i="20"/>
  <c r="A16" i="226"/>
</calcChain>
</file>

<file path=xl/sharedStrings.xml><?xml version="1.0" encoding="utf-8"?>
<sst xmlns="http://schemas.openxmlformats.org/spreadsheetml/2006/main" count="6484" uniqueCount="1196">
  <si>
    <t>CCH</t>
  </si>
  <si>
    <t>CP</t>
  </si>
  <si>
    <t>Total</t>
  </si>
  <si>
    <t>18 anos</t>
  </si>
  <si>
    <t>19 anos</t>
  </si>
  <si>
    <t>HM</t>
  </si>
  <si>
    <t>H</t>
  </si>
  <si>
    <t>M</t>
  </si>
  <si>
    <t>Notas:</t>
  </si>
  <si>
    <t>CPQ</t>
  </si>
  <si>
    <t>Quadros Superiores da Administração Pública, Dirigentes e Quadros Superiores de Empresas</t>
  </si>
  <si>
    <t>Especialistas das Profissões Intelectuais e Científicas</t>
  </si>
  <si>
    <t>Técnicos e Profissionais de Nível Intermédio</t>
  </si>
  <si>
    <t>TOTAL</t>
  </si>
  <si>
    <t>TIPO DE CERTIFICAÇÃO</t>
  </si>
  <si>
    <t>GRANDE GRUPO PROFISSIONAL DOMINANTE NA FAMÍLIA</t>
  </si>
  <si>
    <t>CONDIÇÕES PERANTE O TRABALHO NA FAMÍLIA</t>
  </si>
  <si>
    <t>Sim</t>
  </si>
  <si>
    <t>Não</t>
  </si>
  <si>
    <t>INSERÇÃO PROFISSIONAL NO SECUNDÁRIO</t>
  </si>
  <si>
    <t>TIPO DE NÚCLEO FAMILIAR</t>
  </si>
  <si>
    <t>NIVEL DE ESCOLARIDADE DOMINANTE NA FAMÍLIA</t>
  </si>
  <si>
    <t>Norte</t>
  </si>
  <si>
    <t>Centro</t>
  </si>
  <si>
    <t>Lisboa</t>
  </si>
  <si>
    <t>Alentejo</t>
  </si>
  <si>
    <t>Algarve</t>
  </si>
  <si>
    <t>Ave</t>
  </si>
  <si>
    <t>Douro</t>
  </si>
  <si>
    <t>Oeste</t>
  </si>
  <si>
    <t>Médio Tejo</t>
  </si>
  <si>
    <t>Lezíria do Tejo</t>
  </si>
  <si>
    <t>Alentejo Litoral</t>
  </si>
  <si>
    <t>Alto Alentejo</t>
  </si>
  <si>
    <t>Alentejo Central</t>
  </si>
  <si>
    <t>Baixo Alentejo</t>
  </si>
  <si>
    <t>NATUREZA DO ESTABELECIMENTO DE ENSINO</t>
  </si>
  <si>
    <t>TOTAL GLOBAL</t>
  </si>
  <si>
    <t>Concordo totalmente / Concordo</t>
  </si>
  <si>
    <t>Não concordo nem discordo</t>
  </si>
  <si>
    <t>Discordo totalmente /Discordo</t>
  </si>
  <si>
    <t>GRAU DE CONCORDÂNCIA</t>
  </si>
  <si>
    <t>PÚBLICO</t>
  </si>
  <si>
    <t>PRIVADO</t>
  </si>
  <si>
    <t>Não, mas gostaria</t>
  </si>
  <si>
    <t>Organização ou grupo religioso</t>
  </si>
  <si>
    <t>Contribuição para a elaboração do regulamento interno da escola</t>
  </si>
  <si>
    <t>Elemento de uma lista candidata à associação de estudantes</t>
  </si>
  <si>
    <t>Votação nas eleições para a associação de estudantes</t>
  </si>
  <si>
    <t>Eleição do delegado e/ou subdelegados de turma</t>
  </si>
  <si>
    <t>Participação num abaixo assinado na escola</t>
  </si>
  <si>
    <t>Clubes temáticos</t>
  </si>
  <si>
    <t>Visitas de estudo</t>
  </si>
  <si>
    <t>Debates ou sessões de esclarecimentos</t>
  </si>
  <si>
    <t>Iniciativas solidárias</t>
  </si>
  <si>
    <t>Torneios desportivos</t>
  </si>
  <si>
    <t>Organização de festas ou eventos</t>
  </si>
  <si>
    <t>ATIVIDADES FORA DO CONTEXTO ESCOLAR</t>
  </si>
  <si>
    <t>ATIVIDADES ESCOLARES NÃO FORMAIS</t>
  </si>
  <si>
    <t>&gt;=3 anos</t>
  </si>
  <si>
    <t>ESTABELECIMENTO DE ENSINO</t>
  </si>
  <si>
    <t>NÍVEL DE ESCOLARIDADE DOMINANTE NA FAMÍLIA</t>
  </si>
  <si>
    <t>ENTRE O 2.º E O 3.º CEB</t>
  </si>
  <si>
    <t>ENSINO SECUNDÁRIO</t>
  </si>
  <si>
    <t>ENSINO SUPERIOR</t>
  </si>
  <si>
    <t>Prepara para a vida profissional</t>
  </si>
  <si>
    <t>Prepara para o prosseguimento de estudos</t>
  </si>
  <si>
    <t>Excessivamente teórico</t>
  </si>
  <si>
    <t>Contribuiu para a capacidade de pensar criticamente o mundo</t>
  </si>
  <si>
    <t>A maioria dos professores tem qualidade</t>
  </si>
  <si>
    <t>Os professores fazem um esforço para tornar as aulas mais interessantes</t>
  </si>
  <si>
    <t>Os professores fazem um esforço para acompanhar os alunos com maiores dificuldades</t>
  </si>
  <si>
    <t>PERCEÇÕES SOBRE O ENSINO NO CURSO</t>
  </si>
  <si>
    <t>18 ANOS</t>
  </si>
  <si>
    <t>19 ANOS</t>
  </si>
  <si>
    <t>1 ANO</t>
  </si>
  <si>
    <t>2 ANOS</t>
  </si>
  <si>
    <t>≥ 3 ANOS</t>
  </si>
  <si>
    <t>CONTEXTO DE DESENVOLVIMENTO DO ESTÁGIO</t>
  </si>
  <si>
    <t xml:space="preserve">CONTEXTO DE DESENVOLVIMENTO DO ESTÁGIO </t>
  </si>
  <si>
    <t>SUGESTÃO DE ESTÁGIO OU FORMAÇÃO EM CONTEXTO DE TRABALHO</t>
  </si>
  <si>
    <t>FORMAÇÃO EM CONTEXTO DE TRABALHO NOS CURSOS PROFISSIONALMENTE QUALIFICANTES</t>
  </si>
  <si>
    <t>DESVIO ETÁRIO NO TRAJETO ESCOLAR</t>
  </si>
  <si>
    <t>DESVIO ETÁRIO NO ENSINO SECUNDÁRIO</t>
  </si>
  <si>
    <t>ANO ESCOLAR DA REPROVAÇÃO</t>
  </si>
  <si>
    <t>TIPO DE CERTIFICAÇÃO ATUAL</t>
  </si>
  <si>
    <t>SEXO</t>
  </si>
  <si>
    <t>MÉDIA GLOBAL DAS CLASSIFICAÇÕES</t>
  </si>
  <si>
    <t>SIM</t>
  </si>
  <si>
    <t>NÃO</t>
  </si>
  <si>
    <r>
      <rPr>
        <b/>
        <sz val="10"/>
        <color theme="0"/>
        <rFont val="Calibri"/>
        <family val="2"/>
      </rPr>
      <t xml:space="preserve">≤ </t>
    </r>
    <r>
      <rPr>
        <b/>
        <sz val="10"/>
        <color theme="0"/>
        <rFont val="Calibri"/>
        <family val="2"/>
        <scheme val="minor"/>
      </rPr>
      <t>1.º CEB</t>
    </r>
  </si>
  <si>
    <t>0 ANOS</t>
  </si>
  <si>
    <r>
      <rPr>
        <b/>
        <sz val="10"/>
        <color theme="0"/>
        <rFont val="Calibri"/>
        <family val="2"/>
      </rPr>
      <t xml:space="preserve">≥ </t>
    </r>
    <r>
      <rPr>
        <b/>
        <sz val="10"/>
        <color theme="0"/>
        <rFont val="Calibri"/>
        <family val="2"/>
        <scheme val="minor"/>
      </rPr>
      <t>3 ANOS</t>
    </r>
  </si>
  <si>
    <t>NÍVEL DE ASSIÍDUIDADE DURANTE O ENSINO SECUNDÁRIO</t>
  </si>
  <si>
    <t>MUITO ASSÍDUOS</t>
  </si>
  <si>
    <t>ASSÍDUOS</t>
  </si>
  <si>
    <t>POUCO ASSÍDUOS</t>
  </si>
  <si>
    <t>MUITO POUCO ASSÍDUOS</t>
  </si>
  <si>
    <t>EXPETATIVAS DE PERCURSO ESCOLAR</t>
  </si>
  <si>
    <t>Não sabe</t>
  </si>
  <si>
    <t xml:space="preserve">FORMAÇÃO ESPERADA NO PÓS-SECUNDÁRIO </t>
  </si>
  <si>
    <t>EXPETATIVAS ESCOLARES</t>
  </si>
  <si>
    <t>Pessoal Administrativo e Similares/Pessoal dos Serviços e Vendedores</t>
  </si>
  <si>
    <t>Outras profissões</t>
  </si>
  <si>
    <t>CONTEXTO REAL DE TRABALHO</t>
  </si>
  <si>
    <t>SIMULAÇÃO DE CONTEXTO DE TRABALHO</t>
  </si>
  <si>
    <t xml:space="preserve">TIPO DE CERTIFICAÇÃO </t>
  </si>
  <si>
    <t>DESEMPENHO ESCOLAR</t>
  </si>
  <si>
    <t>EXPETATIVAS ESCOLARES E PROFISSIONAIS</t>
  </si>
  <si>
    <r>
      <rPr>
        <b/>
        <sz val="10"/>
        <color theme="0"/>
        <rFont val="Calibri"/>
        <family val="2"/>
      </rPr>
      <t xml:space="preserve">≤ </t>
    </r>
    <r>
      <rPr>
        <b/>
        <sz val="10"/>
        <color theme="0"/>
        <rFont val="Calibri"/>
        <family val="2"/>
        <scheme val="minor"/>
      </rPr>
      <t>17 ANOS</t>
    </r>
  </si>
  <si>
    <r>
      <rPr>
        <b/>
        <sz val="10"/>
        <color theme="0"/>
        <rFont val="Calibri"/>
        <family val="2"/>
      </rPr>
      <t xml:space="preserve">≥ </t>
    </r>
    <r>
      <rPr>
        <b/>
        <sz val="10"/>
        <color theme="0"/>
        <rFont val="Calibri"/>
        <family val="2"/>
        <scheme val="minor"/>
      </rPr>
      <t>20 ANOS</t>
    </r>
  </si>
  <si>
    <t xml:space="preserve">ÍNDICE </t>
  </si>
  <si>
    <t>Unidade: número</t>
  </si>
  <si>
    <t>Quadro 52</t>
  </si>
  <si>
    <t xml:space="preserve">Quadro 1 </t>
  </si>
  <si>
    <t>Quadro 47</t>
  </si>
  <si>
    <t>Quadro 75</t>
  </si>
  <si>
    <t>Quadro 2</t>
  </si>
  <si>
    <t xml:space="preserve">Fonte: </t>
  </si>
  <si>
    <t>Quadro 3</t>
  </si>
  <si>
    <t>Quadro 5</t>
  </si>
  <si>
    <t>Quadro 178</t>
  </si>
  <si>
    <t>Quadro 176</t>
  </si>
  <si>
    <t>Quadro 175</t>
  </si>
  <si>
    <t>Quadro 173</t>
  </si>
  <si>
    <t>Quadro 172</t>
  </si>
  <si>
    <t>Quadro 171</t>
  </si>
  <si>
    <t>TIPO DE FORMAÇÃO PRETENDIDA</t>
  </si>
  <si>
    <t>NÃO SABE</t>
  </si>
  <si>
    <t>10-14 VALORES</t>
  </si>
  <si>
    <t>15-17 VALORES</t>
  </si>
  <si>
    <t>18-20 VALORES</t>
  </si>
  <si>
    <t xml:space="preserve">TIPO DE FORMAÇÃO PRETENDIDA EM PAÍSES EUROPEUS </t>
  </si>
  <si>
    <t>Quadro 169</t>
  </si>
  <si>
    <t>VONTADE DE REALIZAÇÃO DE FORMAÇÃO EM PAÍSES EUROPEUS</t>
  </si>
  <si>
    <t>Quadro 163</t>
  </si>
  <si>
    <t xml:space="preserve">TIPO DE APOIO NA ESCOLA SOBRE A FORMAÇÃO PÓS-SECUNDÁRIA </t>
  </si>
  <si>
    <t>Serviços de psicologia e orientação da escola</t>
  </si>
  <si>
    <t xml:space="preserve">Obtenção de informação na escola sobre as profissões possíveis de desenvolver na área </t>
  </si>
  <si>
    <t>Obtenção de informação na escola sobre cursos pós secundários profissionalmente qualificantes</t>
  </si>
  <si>
    <t>Otenção de informação na escola sobre cursos no ensino superior</t>
  </si>
  <si>
    <t>Obtenção de informação na escola sobre como procurar emprego</t>
  </si>
  <si>
    <t>Apoio e esclarecimento de professores quanto às possíveis vertentes a seguir após o secundário</t>
  </si>
  <si>
    <t>Quadro 162</t>
  </si>
  <si>
    <t>Quadro 158</t>
  </si>
  <si>
    <t>Quadro 155</t>
  </si>
  <si>
    <t>Quadro 154</t>
  </si>
  <si>
    <t>Quadro 153</t>
  </si>
  <si>
    <t>Quadro 152</t>
  </si>
  <si>
    <t>Quadro 151</t>
  </si>
  <si>
    <t>Quadro 150</t>
  </si>
  <si>
    <t>Quadro 147</t>
  </si>
  <si>
    <t>Quadro 146</t>
  </si>
  <si>
    <t>Quadro 145</t>
  </si>
  <si>
    <t>Quadro 143</t>
  </si>
  <si>
    <t>Quadro 142</t>
  </si>
  <si>
    <t>Quadro 141</t>
  </si>
  <si>
    <t>Quadro 138</t>
  </si>
  <si>
    <t>Quadro 137</t>
  </si>
  <si>
    <t>Quadro 136</t>
  </si>
  <si>
    <t>REALIZAÇÃO DE FORMAÇÃO EM PAÍSES EUROPEUS</t>
  </si>
  <si>
    <t>Quadro 9</t>
  </si>
  <si>
    <t>REGIME DE TRABALHO</t>
  </si>
  <si>
    <t>Quadro 10</t>
  </si>
  <si>
    <t>RAZÕES PARA TER INICIADO UMA ATIVIDADE PROFISSIONAL</t>
  </si>
  <si>
    <t>Quadro 11</t>
  </si>
  <si>
    <t>RELAÇÃO ENTRE ATIVIDADE PROFISSIONAL E EXPETATIVAS PROFISSIONAIS</t>
  </si>
  <si>
    <t>Quadro 12</t>
  </si>
  <si>
    <t>Quadro 13</t>
  </si>
  <si>
    <t>Sub-total Norte</t>
  </si>
  <si>
    <t>Sub-total Centro</t>
  </si>
  <si>
    <t>Sub-total Lisboa</t>
  </si>
  <si>
    <t>Sub-total Alentejo</t>
  </si>
  <si>
    <t>Quadro 18</t>
  </si>
  <si>
    <t>Quadro 19</t>
  </si>
  <si>
    <t>Quadro 21</t>
  </si>
  <si>
    <t>Quadro 22</t>
  </si>
  <si>
    <t>Quadro 23</t>
  </si>
  <si>
    <t>Quadro 24</t>
  </si>
  <si>
    <t>MUDANÇA DE ESCOLA</t>
  </si>
  <si>
    <r>
      <t xml:space="preserve"> </t>
    </r>
    <r>
      <rPr>
        <b/>
        <sz val="11"/>
        <color theme="0"/>
        <rFont val="Calibri"/>
        <family val="2"/>
      </rPr>
      <t xml:space="preserve">≤ </t>
    </r>
    <r>
      <rPr>
        <b/>
        <sz val="11"/>
        <color theme="0"/>
        <rFont val="Calibri"/>
        <family val="2"/>
        <scheme val="minor"/>
      </rPr>
      <t>17 anos</t>
    </r>
  </si>
  <si>
    <r>
      <rPr>
        <b/>
        <sz val="11"/>
        <color theme="0"/>
        <rFont val="Calibri"/>
        <family val="2"/>
      </rPr>
      <t xml:space="preserve">≥ </t>
    </r>
    <r>
      <rPr>
        <b/>
        <sz val="11"/>
        <color theme="0"/>
        <rFont val="Calibri"/>
        <family val="2"/>
        <scheme val="minor"/>
      </rPr>
      <t>20 anos</t>
    </r>
  </si>
  <si>
    <t>Quadro 25</t>
  </si>
  <si>
    <t>Quadro 27</t>
  </si>
  <si>
    <t>Quadro 28</t>
  </si>
  <si>
    <t>Quadro 29</t>
  </si>
  <si>
    <t>Quadro 30</t>
  </si>
  <si>
    <t>Quadro 31</t>
  </si>
  <si>
    <t>Quadro 32</t>
  </si>
  <si>
    <t>Quadro 131</t>
  </si>
  <si>
    <t>Quadro 132</t>
  </si>
  <si>
    <t>RAZÕES PARA A FALTA DE ASSIDUIDADE</t>
  </si>
  <si>
    <t>Quadro 130</t>
  </si>
  <si>
    <t xml:space="preserve">GRAU DE ASSIDUIDADE </t>
  </si>
  <si>
    <t>Quadro 129</t>
  </si>
  <si>
    <t>GRAU DE ASSIDUIDADE</t>
  </si>
  <si>
    <t>Quadro 127</t>
  </si>
  <si>
    <t>Quadro 126</t>
  </si>
  <si>
    <t xml:space="preserve">MUDANÇA DE ESCOLA </t>
  </si>
  <si>
    <t>Quadro 35</t>
  </si>
  <si>
    <t>Quadro 36</t>
  </si>
  <si>
    <t>REGIÃO</t>
  </si>
  <si>
    <t>SUB-REGIÃO</t>
  </si>
  <si>
    <t>Quadro 37</t>
  </si>
  <si>
    <t>Concordo totalmente / concordo</t>
  </si>
  <si>
    <t>Discordo totalmente /discordo</t>
  </si>
  <si>
    <t>PERCEÇÕES SOBRE O CURSO</t>
  </si>
  <si>
    <t>Quadro 38</t>
  </si>
  <si>
    <t>Quadro 40</t>
  </si>
  <si>
    <t>PERCEÇÕES SOBRE O ENSINO DO CURSO</t>
  </si>
  <si>
    <t>Quadro 115</t>
  </si>
  <si>
    <t>Quadro 114</t>
  </si>
  <si>
    <t>Quadro 113</t>
  </si>
  <si>
    <t>Quadro 111</t>
  </si>
  <si>
    <t>Quadro 110</t>
  </si>
  <si>
    <t>Quadro 106</t>
  </si>
  <si>
    <t>Quadro 105</t>
  </si>
  <si>
    <t>Quadro 104</t>
  </si>
  <si>
    <t>Quadro 103</t>
  </si>
  <si>
    <t>Quadro 102</t>
  </si>
  <si>
    <t>Quadro 101</t>
  </si>
  <si>
    <t>Quadro 99</t>
  </si>
  <si>
    <t>Quadro 98</t>
  </si>
  <si>
    <t>Quadro 97</t>
  </si>
  <si>
    <t>Quadro 96</t>
  </si>
  <si>
    <t>Quadro 41</t>
  </si>
  <si>
    <t xml:space="preserve">MUDANÇA DE CURSO </t>
  </si>
  <si>
    <t>MUDANÇA DE CURSO</t>
  </si>
  <si>
    <t>Quadro 43</t>
  </si>
  <si>
    <t>Quadro 44</t>
  </si>
  <si>
    <t>Quadro 46</t>
  </si>
  <si>
    <t>Quadro 48</t>
  </si>
  <si>
    <t>Quadro 49</t>
  </si>
  <si>
    <t>Quadro 50</t>
  </si>
  <si>
    <t>ANO FREQUENTADO NA MUDANÇA DE CURSO</t>
  </si>
  <si>
    <t>Quadro 53</t>
  </si>
  <si>
    <t>Quadro 54</t>
  </si>
  <si>
    <t>Quadro 55</t>
  </si>
  <si>
    <t>Quadro 56</t>
  </si>
  <si>
    <t>Quadro 57</t>
  </si>
  <si>
    <t>Quadro 58</t>
  </si>
  <si>
    <t>Quadro 59</t>
  </si>
  <si>
    <t>Quadro 61</t>
  </si>
  <si>
    <t>Quadro 63</t>
  </si>
  <si>
    <t>Quadro 67</t>
  </si>
  <si>
    <t>Quadro 69</t>
  </si>
  <si>
    <t>Quadro 70</t>
  </si>
  <si>
    <t>Quadro 71</t>
  </si>
  <si>
    <t>Quadro 72</t>
  </si>
  <si>
    <t>Quadro 73</t>
  </si>
  <si>
    <t>Quadro 74</t>
  </si>
  <si>
    <t>Quadro 76</t>
  </si>
  <si>
    <t>Quadro 78</t>
  </si>
  <si>
    <t>Quadro 79</t>
  </si>
  <si>
    <t>Quadro 80</t>
  </si>
  <si>
    <t>Quadro 81</t>
  </si>
  <si>
    <t>Quadro 82</t>
  </si>
  <si>
    <t>Quadro 83</t>
  </si>
  <si>
    <t>Quadro 84</t>
  </si>
  <si>
    <t>Quadro 85</t>
  </si>
  <si>
    <t>Quadro 86</t>
  </si>
  <si>
    <t>Quadro 87</t>
  </si>
  <si>
    <t xml:space="preserve">RAZÃO PARA O REGRESSO À ESCOLA </t>
  </si>
  <si>
    <t>Quadro 88</t>
  </si>
  <si>
    <t>Quadro 89</t>
  </si>
  <si>
    <t>Quadro 90</t>
  </si>
  <si>
    <t>Quadro 91</t>
  </si>
  <si>
    <t>DISCIPLINAS COM RENDIMENTO INSUFICIENTE</t>
  </si>
  <si>
    <t>Quadro 92</t>
  </si>
  <si>
    <t>Quadro 93</t>
  </si>
  <si>
    <t>Quadro 116</t>
  </si>
  <si>
    <t>Quadro 117</t>
  </si>
  <si>
    <t>Quadro 118</t>
  </si>
  <si>
    <t>Quadro 119</t>
  </si>
  <si>
    <t>Quadro 120</t>
  </si>
  <si>
    <t>Quadro 121</t>
  </si>
  <si>
    <t>Quadro 122</t>
  </si>
  <si>
    <t>Quadro 123</t>
  </si>
  <si>
    <t>Quadro 124</t>
  </si>
  <si>
    <t>Quadro 125</t>
  </si>
  <si>
    <t>NACIONALIDADE</t>
  </si>
  <si>
    <t>ORIGEM ÉTNICO NACIONAL</t>
  </si>
  <si>
    <t>LÍNGUAS FALADAS EM CASA</t>
  </si>
  <si>
    <t>Quadro 6</t>
  </si>
  <si>
    <t>Quadro 7</t>
  </si>
  <si>
    <t>Quadro 8</t>
  </si>
  <si>
    <t>Quadro 14</t>
  </si>
  <si>
    <t>Quadro 15</t>
  </si>
  <si>
    <t>Quadro 17</t>
  </si>
  <si>
    <t>Quadro 20</t>
  </si>
  <si>
    <t>Quadro 26</t>
  </si>
  <si>
    <t>Quadro 33</t>
  </si>
  <si>
    <t>Quadro 34</t>
  </si>
  <si>
    <t>Quadro 42</t>
  </si>
  <si>
    <t>Quadro 45</t>
  </si>
  <si>
    <t>Quadro 51</t>
  </si>
  <si>
    <t>Quadro 60</t>
  </si>
  <si>
    <t>Quadro 62</t>
  </si>
  <si>
    <t>Quadro 64</t>
  </si>
  <si>
    <t>Quadro 65</t>
  </si>
  <si>
    <t xml:space="preserve">Quadro 66 </t>
  </si>
  <si>
    <t>Quadro 68</t>
  </si>
  <si>
    <t>Quadro 77</t>
  </si>
  <si>
    <t>Quadro 94</t>
  </si>
  <si>
    <t>Quadro 95</t>
  </si>
  <si>
    <t>Quadro  100</t>
  </si>
  <si>
    <t>Quadro 107</t>
  </si>
  <si>
    <t>Quadro 108</t>
  </si>
  <si>
    <t>Quadro 109</t>
  </si>
  <si>
    <t xml:space="preserve">Quadro 112 </t>
  </si>
  <si>
    <t>Quadro 128</t>
  </si>
  <si>
    <t>Quadro 139</t>
  </si>
  <si>
    <t>Quadro 140</t>
  </si>
  <si>
    <t>Quadro 148</t>
  </si>
  <si>
    <t>Quadro 149</t>
  </si>
  <si>
    <t>Quadro 156</t>
  </si>
  <si>
    <t>Quadro 157</t>
  </si>
  <si>
    <t>Quadro 160</t>
  </si>
  <si>
    <t>Quadro 164</t>
  </si>
  <si>
    <t>Quadro 165</t>
  </si>
  <si>
    <t>Quadro 166</t>
  </si>
  <si>
    <t>Quadro 167</t>
  </si>
  <si>
    <t>Quadro 168</t>
  </si>
  <si>
    <t>Quadro 170</t>
  </si>
  <si>
    <t>Quadro 174</t>
  </si>
  <si>
    <t>Quadro 177</t>
  </si>
  <si>
    <t>Quadro 4</t>
  </si>
  <si>
    <t>TIPO DE ATIVIDADE</t>
  </si>
  <si>
    <t xml:space="preserve">   Público</t>
  </si>
  <si>
    <t xml:space="preserve">   Privado</t>
  </si>
  <si>
    <t xml:space="preserve">   Sim</t>
  </si>
  <si>
    <t xml:space="preserve">   Não, mas gostava de ter mudado</t>
  </si>
  <si>
    <t xml:space="preserve">   Não</t>
  </si>
  <si>
    <t>ATIVIDADES ESCOLARES FORMAIS</t>
  </si>
  <si>
    <t>Quadro 16</t>
  </si>
  <si>
    <t xml:space="preserve">TOTAL </t>
  </si>
  <si>
    <t>Cávado</t>
  </si>
  <si>
    <r>
      <t xml:space="preserve">   </t>
    </r>
    <r>
      <rPr>
        <sz val="10"/>
        <color theme="1"/>
        <rFont val="Calibri"/>
        <family val="2"/>
      </rPr>
      <t xml:space="preserve">≤ </t>
    </r>
    <r>
      <rPr>
        <sz val="10"/>
        <color theme="1"/>
        <rFont val="Calibri"/>
        <family val="2"/>
        <scheme val="minor"/>
      </rPr>
      <t>17 anos</t>
    </r>
  </si>
  <si>
    <t xml:space="preserve">   18 anos</t>
  </si>
  <si>
    <t xml:space="preserve">   19 anos</t>
  </si>
  <si>
    <r>
      <t xml:space="preserve">   </t>
    </r>
    <r>
      <rPr>
        <sz val="10"/>
        <color theme="1"/>
        <rFont val="Calibri"/>
        <family val="2"/>
      </rPr>
      <t xml:space="preserve">≥ </t>
    </r>
    <r>
      <rPr>
        <sz val="10"/>
        <color theme="1"/>
        <rFont val="Calibri"/>
        <family val="2"/>
        <scheme val="minor"/>
      </rPr>
      <t>20 anos</t>
    </r>
  </si>
  <si>
    <t xml:space="preserve">   Portuguesa</t>
  </si>
  <si>
    <t xml:space="preserve">   Estrangeira</t>
  </si>
  <si>
    <t xml:space="preserve">   Portugueses</t>
  </si>
  <si>
    <t xml:space="preserve">   Descendentes de ex-emigrantes</t>
  </si>
  <si>
    <t xml:space="preserve">   Luso-africanos</t>
  </si>
  <si>
    <t xml:space="preserve">   Luso-sul-americanos</t>
  </si>
  <si>
    <t xml:space="preserve">   Luso-europeus</t>
  </si>
  <si>
    <t xml:space="preserve">   Africanos</t>
  </si>
  <si>
    <t xml:space="preserve">   Sul-americanos</t>
  </si>
  <si>
    <t xml:space="preserve">   Europeus</t>
  </si>
  <si>
    <t xml:space="preserve">   Outras origens</t>
  </si>
  <si>
    <t xml:space="preserve">   Português</t>
  </si>
  <si>
    <t xml:space="preserve">   Português e outras línguas</t>
  </si>
  <si>
    <t xml:space="preserve">   Outras línguas</t>
  </si>
  <si>
    <t xml:space="preserve">   Família conjugal</t>
  </si>
  <si>
    <t xml:space="preserve">   Família monoparental</t>
  </si>
  <si>
    <t xml:space="preserve">   Família reconstituída</t>
  </si>
  <si>
    <t xml:space="preserve">   Outras situações</t>
  </si>
  <si>
    <t xml:space="preserve">   ≤ 1.º CEB</t>
  </si>
  <si>
    <t xml:space="preserve">   Entre o 2.º e o 3.º CEB</t>
  </si>
  <si>
    <t xml:space="preserve">   Ensino secundário</t>
  </si>
  <si>
    <t xml:space="preserve">   Ensino superior</t>
  </si>
  <si>
    <t xml:space="preserve">   Ambos os responsáveis exercem profissão</t>
  </si>
  <si>
    <t xml:space="preserve">   Um responsável trabalha e o outro é inativo</t>
  </si>
  <si>
    <t xml:space="preserve">   Um responsável trabalha e o outro está desempregado</t>
  </si>
  <si>
    <t xml:space="preserve">   Ambos os responsáveis estão desempregados</t>
  </si>
  <si>
    <t xml:space="preserve">   Ambos os responsáveis estão inativos</t>
  </si>
  <si>
    <t xml:space="preserve">   Um responsável está desempregado e o outro é inativo</t>
  </si>
  <si>
    <t xml:space="preserve">   Estudante</t>
  </si>
  <si>
    <t xml:space="preserve">   Trabalhador-estudante</t>
  </si>
  <si>
    <t xml:space="preserve">   Outra razão</t>
  </si>
  <si>
    <t xml:space="preserve">   Escola Secundária</t>
  </si>
  <si>
    <t xml:space="preserve">   Escola Básica e Secundária</t>
  </si>
  <si>
    <t xml:space="preserve">   Escola Artística</t>
  </si>
  <si>
    <t xml:space="preserve">   Escola Profissional</t>
  </si>
  <si>
    <t xml:space="preserve">   Cursos Científico-Humanísticos</t>
  </si>
  <si>
    <t xml:space="preserve">   Cursos Profissionais</t>
  </si>
  <si>
    <t xml:space="preserve">   Cursos de Aprendizagem</t>
  </si>
  <si>
    <t xml:space="preserve">   Outra Modalidade de Ensino e Formação</t>
  </si>
  <si>
    <t xml:space="preserve">   Curso não era adequado à profissão que queria seguir</t>
  </si>
  <si>
    <t xml:space="preserve">   Curso muito difícil</t>
  </si>
  <si>
    <t xml:space="preserve">   Curso muito teórico</t>
  </si>
  <si>
    <t xml:space="preserve">   Curso atual permite mais saídas profissionais</t>
  </si>
  <si>
    <t xml:space="preserve">   Não havia um bom ambiente na turma</t>
  </si>
  <si>
    <t xml:space="preserve">   Pessoas próximas aconselharam a mudar de curso</t>
  </si>
  <si>
    <t xml:space="preserve">   Reprovou no outro curso e resolveu mudar</t>
  </si>
  <si>
    <t xml:space="preserve">   10.º ano ou equivalente</t>
  </si>
  <si>
    <t xml:space="preserve">   11.º ano ou equivalente</t>
  </si>
  <si>
    <t xml:space="preserve">   12.º ano ou equivalente</t>
  </si>
  <si>
    <t xml:space="preserve">   Sim, mesmo sem mudar de curso ia reprovar</t>
  </si>
  <si>
    <t xml:space="preserve">   Sim, porque não conseguiu equivalência</t>
  </si>
  <si>
    <t xml:space="preserve">   Não, não repetiu nenhum ano</t>
  </si>
  <si>
    <t xml:space="preserve">ESTADO DO ESTÁGIO/FORMAÇÃO </t>
  </si>
  <si>
    <t xml:space="preserve">   Contexto real de trabalho</t>
  </si>
  <si>
    <t xml:space="preserve">   Simulação de contexto de trabalho</t>
  </si>
  <si>
    <t>PERÍODO DE DESENVOLVIMENTO DO ESTÁGIO/FORMAÇÃO</t>
  </si>
  <si>
    <t xml:space="preserve">   Repartido por diferentes anos do curso</t>
  </si>
  <si>
    <t xml:space="preserve">   Ao longo do ano letivo, de forma contínua</t>
  </si>
  <si>
    <t xml:space="preserve">   Ao longo do ano letivo, de forma repartida</t>
  </si>
  <si>
    <t xml:space="preserve">   &lt; 3 meses</t>
  </si>
  <si>
    <t xml:space="preserve">   3 meses</t>
  </si>
  <si>
    <t xml:space="preserve">   4 meses</t>
  </si>
  <si>
    <t xml:space="preserve">   5 meses</t>
  </si>
  <si>
    <t>DURAÇÃO DO ESTÁGIO/FORMAÇÃO</t>
  </si>
  <si>
    <t xml:space="preserve">   Norte</t>
  </si>
  <si>
    <t xml:space="preserve">   Centro</t>
  </si>
  <si>
    <t xml:space="preserve">   Lisboa</t>
  </si>
  <si>
    <t xml:space="preserve">   Alentejo</t>
  </si>
  <si>
    <t xml:space="preserve">   Algarve</t>
  </si>
  <si>
    <t>REGIÃO DO ESTÁGIO/FORMAÇÃO</t>
  </si>
  <si>
    <t>INSTITUIÇÃO DE ACOLHIMENTO DE ESTÁGIO/FORMAÇÃO</t>
  </si>
  <si>
    <t xml:space="preserve">   Empresa</t>
  </si>
  <si>
    <t xml:space="preserve">   Entidade pública</t>
  </si>
  <si>
    <t xml:space="preserve">   Instituição de Solidariedade Social</t>
  </si>
  <si>
    <t xml:space="preserve">   Outra</t>
  </si>
  <si>
    <t xml:space="preserve">   Não sabe</t>
  </si>
  <si>
    <t xml:space="preserve">   1 - 9 pessoas ao serviço</t>
  </si>
  <si>
    <t xml:space="preserve">   10 - 49 pessoas ao serviço</t>
  </si>
  <si>
    <t xml:space="preserve">   50 - 249 pessoas ao serviço</t>
  </si>
  <si>
    <r>
      <t xml:space="preserve">   </t>
    </r>
    <r>
      <rPr>
        <sz val="10"/>
        <color theme="1"/>
        <rFont val="Calibri"/>
        <family val="2"/>
      </rPr>
      <t>≥</t>
    </r>
    <r>
      <rPr>
        <sz val="10"/>
        <color theme="1"/>
        <rFont val="Calibri"/>
        <family val="2"/>
        <scheme val="minor"/>
      </rPr>
      <t>250 pessoas ao serviço</t>
    </r>
  </si>
  <si>
    <t>INSTITUIÇÃO DE ACOLHIMENTO DE ESTÁGIO/FORMAÇÃO EM CONTEXTO DE TRABALHO</t>
  </si>
  <si>
    <t>PESSOAS AO SERVIÇO NO LOCAL DE ESTÁGIO/FORMAÇÃO</t>
  </si>
  <si>
    <r>
      <t xml:space="preserve">   </t>
    </r>
    <r>
      <rPr>
        <sz val="10"/>
        <color theme="1"/>
        <rFont val="Calibri"/>
        <family val="2"/>
      </rPr>
      <t>≥</t>
    </r>
    <r>
      <rPr>
        <sz val="10"/>
        <color theme="1"/>
        <rFont val="Calibri"/>
        <family val="2"/>
        <scheme val="minor"/>
      </rPr>
      <t>250  pessoas ao serviço</t>
    </r>
  </si>
  <si>
    <t>EMPRESA</t>
  </si>
  <si>
    <t>ENTIDADE PÚBLICA</t>
  </si>
  <si>
    <t>INSTITUIÇÃO DE SOLIDARIEDADE SOCIAL</t>
  </si>
  <si>
    <t>OUTRA</t>
  </si>
  <si>
    <t>ESCOLHA DO ESTÁGIO/FORMAÇÃO EM CONTEXTO DE TRABALHO</t>
  </si>
  <si>
    <t>CONTRIBUTO DO ESTÁGIO/FORMAÇÃO PARA O DESENVOLVIMENTO DE COMPETÊNCIAS</t>
  </si>
  <si>
    <t>Aprender mais sobre a profissão que pretende desempenhar</t>
  </si>
  <si>
    <t>Aprender mais a trabalhar em equipa</t>
  </si>
  <si>
    <t>Aprender a expressar opiniões de forma mais clara e direta</t>
  </si>
  <si>
    <t>Desenvolver competências para identificação e resolução de problemas em contexto laboral</t>
  </si>
  <si>
    <t>Melhorar a capacidade de relação com os outros em contexto laboral</t>
  </si>
  <si>
    <t>PERCEPÇÕES SOBRE O ESTÁGIO/FORMAÇÃO</t>
  </si>
  <si>
    <t>Acompanhamento e apoio do professor responsável pelo estágio</t>
  </si>
  <si>
    <t>Acompanhamento e apoio do representante da instituição do estágio</t>
  </si>
  <si>
    <t>Nível de trabalho exigido no estágio foi adequado</t>
  </si>
  <si>
    <t>Conciliação fácil do período de estágio com a realização do projeto de final de curso</t>
  </si>
  <si>
    <t>Existência de boas hipóteses de trabalhar na instituição onde realizou o estágio</t>
  </si>
  <si>
    <t>AVALIAÇÃO DO ESTÁGIO/FORMAÇÃO</t>
  </si>
  <si>
    <t>GRAU DE SATISFAÇÃO COM O ESTÁGIO/FORMAÇÃO</t>
  </si>
  <si>
    <t xml:space="preserve">   Muito satisfeito</t>
  </si>
  <si>
    <t xml:space="preserve">   Satisfeito</t>
  </si>
  <si>
    <t xml:space="preserve">   Nem satisfeito nem insatisfeito</t>
  </si>
  <si>
    <t xml:space="preserve">   Insatisfeito</t>
  </si>
  <si>
    <t xml:space="preserve">   Muito insatisfeito</t>
  </si>
  <si>
    <t>GRAU DE SATISFAÇÃO EM COM O ESTÁGIO/FORMAÇÃO</t>
  </si>
  <si>
    <t xml:space="preserve">   0 anos</t>
  </si>
  <si>
    <t xml:space="preserve">   1 ano</t>
  </si>
  <si>
    <t xml:space="preserve">   2 anos</t>
  </si>
  <si>
    <t xml:space="preserve">   Reprovações ou módulos em atraso</t>
  </si>
  <si>
    <t xml:space="preserve">   Mudança de curso</t>
  </si>
  <si>
    <t xml:space="preserve">   Melhoria de notas</t>
  </si>
  <si>
    <t xml:space="preserve">   Mudança de país</t>
  </si>
  <si>
    <t xml:space="preserve">  Desistência, anulação ou não realização de matrícula</t>
  </si>
  <si>
    <t>RAZÕES PARA A REPROVAÇÃO/MÓDULOS EM ATRASO</t>
  </si>
  <si>
    <t xml:space="preserve">   10.º ano </t>
  </si>
  <si>
    <t xml:space="preserve">   11.º ano </t>
  </si>
  <si>
    <t xml:space="preserve">   12.º ano</t>
  </si>
  <si>
    <t xml:space="preserve">   Motivos pessoais </t>
  </si>
  <si>
    <t xml:space="preserve">   Não gostar de estudar</t>
  </si>
  <si>
    <t xml:space="preserve">   Curso pouco prático que não preparava para o mundo do trabalho</t>
  </si>
  <si>
    <t xml:space="preserve">   Ter dificuldades económicas</t>
  </si>
  <si>
    <t xml:space="preserve">   Os amigos também tinham deixado de estudar</t>
  </si>
  <si>
    <t xml:space="preserve">   Ingressar no ensino superior</t>
  </si>
  <si>
    <t xml:space="preserve">   Obtenção de certificado/diploma</t>
  </si>
  <si>
    <t xml:space="preserve">   Aquisição de conhecimentos/competências úteis para o dia-a-dia</t>
  </si>
  <si>
    <t xml:space="preserve">   Aprender uma profissão</t>
  </si>
  <si>
    <t xml:space="preserve">   0 disciplinas</t>
  </si>
  <si>
    <t xml:space="preserve">   1 disciplina</t>
  </si>
  <si>
    <t xml:space="preserve">   2 disciplinas</t>
  </si>
  <si>
    <t>RAZÕES PARA A INTERRUPÇÃO OU DESISTÊNCIA</t>
  </si>
  <si>
    <t xml:space="preserve">   Matemática/Estatística/Matemática aplicada</t>
  </si>
  <si>
    <t xml:space="preserve">   Inglês</t>
  </si>
  <si>
    <t xml:space="preserve">   Físico-química</t>
  </si>
  <si>
    <t xml:space="preserve">   História</t>
  </si>
  <si>
    <t xml:space="preserve">   Biologia</t>
  </si>
  <si>
    <t xml:space="preserve">   Filosofia</t>
  </si>
  <si>
    <t xml:space="preserve">   Francês</t>
  </si>
  <si>
    <t xml:space="preserve">   Geometria Descritiva</t>
  </si>
  <si>
    <t xml:space="preserve">   Educação Física</t>
  </si>
  <si>
    <t xml:space="preserve">   Artes</t>
  </si>
  <si>
    <t xml:space="preserve">   Geologia</t>
  </si>
  <si>
    <t xml:space="preserve">   Outras</t>
  </si>
  <si>
    <t xml:space="preserve">   Outras Línguas</t>
  </si>
  <si>
    <t xml:space="preserve">   Muito assíduos</t>
  </si>
  <si>
    <t xml:space="preserve">   Assíduos</t>
  </si>
  <si>
    <t xml:space="preserve">   Pouco assíduos</t>
  </si>
  <si>
    <t xml:space="preserve">   Muito Pouco assíduos</t>
  </si>
  <si>
    <t xml:space="preserve">   Concluir o 12.º ano e deixar de estudar</t>
  </si>
  <si>
    <t xml:space="preserve">   Não concluir o 12.º ano</t>
  </si>
  <si>
    <t xml:space="preserve">   Concluir o 12.º ano e continuar a estudar</t>
  </si>
  <si>
    <t xml:space="preserve">   Dificuldades económicas</t>
  </si>
  <si>
    <t xml:space="preserve">   Profissionalmente tirar um curso pós-secundário não faz muita diferença</t>
  </si>
  <si>
    <t xml:space="preserve">   Depois de acabar o ensino secundário quer constituir família</t>
  </si>
  <si>
    <t xml:space="preserve">   Motivos pessoais</t>
  </si>
  <si>
    <t xml:space="preserve">   Outras razões</t>
  </si>
  <si>
    <t xml:space="preserve">   Dificuldade em ingressar no ensino superior</t>
  </si>
  <si>
    <t xml:space="preserve">   Fazer um curso de formação profissional (fora do ensino superior)</t>
  </si>
  <si>
    <t xml:space="preserve">   Trabalhar e fazer formação profissional</t>
  </si>
  <si>
    <t xml:space="preserve">   Fazer formação profissional</t>
  </si>
  <si>
    <t xml:space="preserve">   Trabalhar</t>
  </si>
  <si>
    <t xml:space="preserve">   Fazer uma pausa</t>
  </si>
  <si>
    <t xml:space="preserve">   Universidade</t>
  </si>
  <si>
    <t xml:space="preserve">   Politécnico</t>
  </si>
  <si>
    <t xml:space="preserve">   CET</t>
  </si>
  <si>
    <t xml:space="preserve">   Outros</t>
  </si>
  <si>
    <t xml:space="preserve">   Serviços</t>
  </si>
  <si>
    <t xml:space="preserve">   Engenharia, indústrias transformadoras e construção</t>
  </si>
  <si>
    <t xml:space="preserve">   Agricultura</t>
  </si>
  <si>
    <t xml:space="preserve">   Curso que permite desempenhar a profissão desejada</t>
  </si>
  <si>
    <t xml:space="preserve">   Curso sobre aquilo que gosta de estudar</t>
  </si>
  <si>
    <t xml:space="preserve">   Curso de qualidade</t>
  </si>
  <si>
    <t xml:space="preserve">   Curso com muito prestígio</t>
  </si>
  <si>
    <t xml:space="preserve">   Curso que não oferece dificuldade em entrar</t>
  </si>
  <si>
    <t xml:space="preserve">   Curso que resultou da orientação profissional</t>
  </si>
  <si>
    <t xml:space="preserve">   Curso essencialmente teórico</t>
  </si>
  <si>
    <t>RAZÕES PARA A ESCOLHA DO CURSO OU ÁREA DE FORMAÇÃO</t>
  </si>
  <si>
    <t xml:space="preserve">   1 anos</t>
  </si>
  <si>
    <t xml:space="preserve">   ≥ 3 anos</t>
  </si>
  <si>
    <t xml:space="preserve">   Concluir o 12º ano e continuar a estudar</t>
  </si>
  <si>
    <t xml:space="preserve">   Concluir o 12º ano e deixar de estudar</t>
  </si>
  <si>
    <t xml:space="preserve">   Não concluir o 12º ano</t>
  </si>
  <si>
    <t xml:space="preserve">   Estágio</t>
  </si>
  <si>
    <t xml:space="preserve">   Curso</t>
  </si>
  <si>
    <t xml:space="preserve">   Formação profissional</t>
  </si>
  <si>
    <t xml:space="preserve">   Período de estudos</t>
  </si>
  <si>
    <t>NÃO CONCLUIR O 12.º ANO</t>
  </si>
  <si>
    <t>CONCLUIR O 12.º ANO E DEIXAR DE ESTUDAR</t>
  </si>
  <si>
    <t>CONCLUIR O 12.º ANO E CONTINUAR A ESTUDAR</t>
  </si>
  <si>
    <t xml:space="preserve">RAZÃO PARA A NÃO MUDANÇA DE ESCOLA </t>
  </si>
  <si>
    <t xml:space="preserve">   Curso sem grande futuro profissional</t>
  </si>
  <si>
    <t xml:space="preserve">   Família contra a mudança para outro curso</t>
  </si>
  <si>
    <t xml:space="preserve">   O curso inexistente na área de residência</t>
  </si>
  <si>
    <t xml:space="preserve">   Amigos frequentavam o curso atual e por isso não mudou</t>
  </si>
  <si>
    <t xml:space="preserve">   Curso que frequentava não era o desejado</t>
  </si>
  <si>
    <t xml:space="preserve">   Grau de dificuldade das matérias</t>
  </si>
  <si>
    <t xml:space="preserve">   Professores não ensinavam bem</t>
  </si>
  <si>
    <t xml:space="preserve">   Não perceber o que os professores diziam</t>
  </si>
  <si>
    <t xml:space="preserve">   Trabalhar e não conseguir conciliar as duas atividades</t>
  </si>
  <si>
    <t xml:space="preserve">    Outra razão</t>
  </si>
  <si>
    <t xml:space="preserve">   Escola atual mais perto de casa</t>
  </si>
  <si>
    <t xml:space="preserve">   Pais consideravam a escola atual melhor</t>
  </si>
  <si>
    <t xml:space="preserve">   Escola atual era a única com o curso/disciplinas pretendidos</t>
  </si>
  <si>
    <t xml:space="preserve">   Dificuldades de adaptação à outra escola</t>
  </si>
  <si>
    <t xml:space="preserve">   Escola atual com mais prestígio</t>
  </si>
  <si>
    <r>
      <rPr>
        <sz val="10"/>
        <color theme="1"/>
        <rFont val="Calibri"/>
        <family val="2"/>
      </rPr>
      <t xml:space="preserve">   ≤</t>
    </r>
    <r>
      <rPr>
        <sz val="10"/>
        <color theme="1"/>
        <rFont val="Calibri"/>
        <family val="2"/>
        <scheme val="minor"/>
      </rPr>
      <t>17 anos</t>
    </r>
  </si>
  <si>
    <t xml:space="preserve">   0-9 valores</t>
  </si>
  <si>
    <t xml:space="preserve">   10-14 valores</t>
  </si>
  <si>
    <t xml:space="preserve">   15-17 valores</t>
  </si>
  <si>
    <t xml:space="preserve">   18-20 valores</t>
  </si>
  <si>
    <t xml:space="preserve">   Insuficiente</t>
  </si>
  <si>
    <t xml:space="preserve">   0-10 valores</t>
  </si>
  <si>
    <t>METODOLOGIA</t>
  </si>
  <si>
    <t>Nota metodológica</t>
  </si>
  <si>
    <t xml:space="preserve">  Tempo parcial</t>
  </si>
  <si>
    <t xml:space="preserve">  Pontual</t>
  </si>
  <si>
    <t xml:space="preserve">  Tempo inteiro</t>
  </si>
  <si>
    <t xml:space="preserve">  Outra situação</t>
  </si>
  <si>
    <t xml:space="preserve">   Cursos Vocacionasis</t>
  </si>
  <si>
    <t>RAZÃO PARA NÃO MUDAR DE CURSO</t>
  </si>
  <si>
    <t xml:space="preserve">  O que aprendia não servia para nada</t>
  </si>
  <si>
    <t xml:space="preserve">   O ambiente com os colegas não era bom</t>
  </si>
  <si>
    <t xml:space="preserve">   TeSP</t>
  </si>
  <si>
    <t xml:space="preserve">ÁREA DE ESTUDO/FORMAÇÃO PRETENDIDA </t>
  </si>
  <si>
    <t>ÁREA DE ESTUDO/FORMAÇÃO PRETENDIDA</t>
  </si>
  <si>
    <t>Quadro 161</t>
  </si>
  <si>
    <t xml:space="preserve">   Ciências sociais, comércio e direito</t>
  </si>
  <si>
    <t xml:space="preserve">   Saúde e proteção social</t>
  </si>
  <si>
    <t xml:space="preserve">   Artes e humanidades</t>
  </si>
  <si>
    <t xml:space="preserve">   Ciências, matemática e Informática</t>
  </si>
  <si>
    <t>Útil</t>
  </si>
  <si>
    <t>Não foi útil</t>
  </si>
  <si>
    <t xml:space="preserve">UTILIDADE DO APOIO NA ESCOLA SOBRE A FORMAÇÃO PÓS-SECUNDÁRIA </t>
  </si>
  <si>
    <t xml:space="preserve">   ≥ 20 anos</t>
  </si>
  <si>
    <t>NS/NR</t>
  </si>
  <si>
    <t xml:space="preserve">   Trabalhadores não Qualificados</t>
  </si>
  <si>
    <t xml:space="preserve">   Operadores de Instalações e Máquinas e Trabalhadores da Montagem</t>
  </si>
  <si>
    <t xml:space="preserve">   Operários, Artífices e Trabalhadores Similares</t>
  </si>
  <si>
    <t xml:space="preserve">   Agricultores e Trabalhadores Qualificados da Agricultura e Pescas</t>
  </si>
  <si>
    <t xml:space="preserve">   Pessoal dos Serviços e Vendedores</t>
  </si>
  <si>
    <t xml:space="preserve">   Pessoal Administrativo e Similares</t>
  </si>
  <si>
    <t xml:space="preserve">   Técnicos e Profissionais de Nível Intermédio</t>
  </si>
  <si>
    <t xml:space="preserve">   Especialistas das Profissões Intelectuais e Científicas</t>
  </si>
  <si>
    <t xml:space="preserve">   Quadros Superiores da Administração Pública, Dirigentes e Quadros   
   Superiores de Empresas</t>
  </si>
  <si>
    <t>TOTAL DE RESPONDENTES</t>
  </si>
  <si>
    <t>Participação na elaboração e discussão do projecto educativo</t>
  </si>
  <si>
    <t>Trabalho ou participação numa actividade da associação de estudantes</t>
  </si>
  <si>
    <t>Associação cultural ou recreativa</t>
  </si>
  <si>
    <t>Partido/Juventude Política</t>
  </si>
  <si>
    <t>Escoteiros / escuteiros/ Guias</t>
  </si>
  <si>
    <t>0-9 VALORES</t>
  </si>
  <si>
    <t xml:space="preserve">   Motivos pessoais  </t>
  </si>
  <si>
    <t>Com prestígio</t>
  </si>
  <si>
    <t>Dá boas oportunidades de emprego</t>
  </si>
  <si>
    <t>Carga horária adequada às necessidades de aprendizagem</t>
  </si>
  <si>
    <t>A matéria dada é de um modo geral interessante</t>
  </si>
  <si>
    <t>Os instrumentos de</t>
  </si>
  <si>
    <t>Os materiais de apoio são adequados para o meu estudo</t>
  </si>
  <si>
    <t>O ambiente da turma contribui para a minha aprendizagem</t>
  </si>
  <si>
    <t>Sinto que as matérias das diferentes disciplinas estão interligadas entre si</t>
  </si>
  <si>
    <t xml:space="preserve">   ≥ 6 meses</t>
  </si>
  <si>
    <t xml:space="preserve">   Não Responde</t>
  </si>
  <si>
    <t xml:space="preserve">   A família não apoiava a continuação dos estudos</t>
  </si>
  <si>
    <t xml:space="preserve">   ≥ 3 disciplinas</t>
  </si>
  <si>
    <t xml:space="preserve">   Não responde</t>
  </si>
  <si>
    <t>NÃO RESPONDE</t>
  </si>
  <si>
    <t xml:space="preserve">   Física</t>
  </si>
  <si>
    <t xml:space="preserve">   Química</t>
  </si>
  <si>
    <t xml:space="preserve">   Participação em provas desportivas</t>
  </si>
  <si>
    <t xml:space="preserve">   Outra formação</t>
  </si>
  <si>
    <t>Obtenção de informação na escola sobre cursos no ensino superior</t>
  </si>
  <si>
    <t>CURSO E OFERTA DE EDUCAÇÃO E FORMAÇÃO</t>
  </si>
  <si>
    <t>OFERTA DE EDUCAÇÃO E FORMAÇÃO</t>
  </si>
  <si>
    <t>OFERTA DE EDUCAÇÃO E FORMAÇÃO FREQUENTADA</t>
  </si>
  <si>
    <t>OFERTA DE EDUCAÇÃO E FORMAÇÃO ANTERIOR</t>
  </si>
  <si>
    <t>IDADE</t>
  </si>
  <si>
    <t>NÃO SEI</t>
  </si>
  <si>
    <t>DESVIO ETÁRIO NO SECUNDÁRIO</t>
  </si>
  <si>
    <t>Alto Minho</t>
  </si>
  <si>
    <t>Alto Tâmega</t>
  </si>
  <si>
    <t>Área Metropolitana do Porto</t>
  </si>
  <si>
    <t>Tâmega e Sousa</t>
  </si>
  <si>
    <t>Terras de Trás-os-Montes</t>
  </si>
  <si>
    <t>Beira Baixa</t>
  </si>
  <si>
    <t>Beiras e Serra da Estrela</t>
  </si>
  <si>
    <t>Região de Aveiro</t>
  </si>
  <si>
    <t>Região de Coimbra</t>
  </si>
  <si>
    <t>Região de Leiria</t>
  </si>
  <si>
    <t>Viseu Dão Lafões</t>
  </si>
  <si>
    <t>Área Metropolitana de Lisboa</t>
  </si>
  <si>
    <t>Associação / Clube desportivo</t>
  </si>
  <si>
    <t>Associação ecologista / ambientalista</t>
  </si>
  <si>
    <t>Associação ou instituição de solidariedade</t>
  </si>
  <si>
    <t>Associação de defesa dos direitos humanos</t>
  </si>
  <si>
    <t>-</t>
  </si>
  <si>
    <t>RAZÕES PARA A MUDANÇA DE ESCOLA</t>
  </si>
  <si>
    <t xml:space="preserve">    Escola atual com melhores professores</t>
  </si>
  <si>
    <t xml:space="preserve">  Sazonal </t>
  </si>
  <si>
    <t xml:space="preserve">   Não existir nenhum curso para a profissão que queria seguir </t>
  </si>
  <si>
    <t>RAZÕES PARA O DESVIO ETÁRIO</t>
  </si>
  <si>
    <t>GRANDE GRUPO PROFISSIONAL</t>
  </si>
  <si>
    <t>CEB</t>
  </si>
  <si>
    <t>Ciclo do Ensino Básico</t>
  </si>
  <si>
    <t>CEF</t>
  </si>
  <si>
    <t>Cursos de Educação e Formação</t>
  </si>
  <si>
    <t>CET</t>
  </si>
  <si>
    <t>Curso de Especialização Tecnológica</t>
  </si>
  <si>
    <t>Cursos Profissionais</t>
  </si>
  <si>
    <t>DEGADI</t>
  </si>
  <si>
    <t>Divisão de Estudos e de Gestão do Acesso a dados para Investigação</t>
  </si>
  <si>
    <t>DGEEC</t>
  </si>
  <si>
    <t>Homens</t>
  </si>
  <si>
    <t>Total de Homens e Mulheres</t>
  </si>
  <si>
    <t>Mulheres</t>
  </si>
  <si>
    <t>Não sabe/ Não responde</t>
  </si>
  <si>
    <t>NUTS</t>
  </si>
  <si>
    <t>Nomenclatura das Unidades Territoriais para Fins Estatísticos</t>
  </si>
  <si>
    <t>NUTS I</t>
  </si>
  <si>
    <t>Nível I da Nomenclatura das Unidades Territoriais para Fins Estatísticos</t>
  </si>
  <si>
    <t>NUTS II</t>
  </si>
  <si>
    <t>Nível II da Nomenclatura das Unidades Territoriais para Fins Estatísticos</t>
  </si>
  <si>
    <t>NUTS III</t>
  </si>
  <si>
    <t>Nível III da Nomenclatura das Unidades Territoriais para Fins Estatísticos</t>
  </si>
  <si>
    <t>OTES</t>
  </si>
  <si>
    <t>Observatório de Trajetos dos Estudantes do Ensino Secundário</t>
  </si>
  <si>
    <t>TeSP</t>
  </si>
  <si>
    <t>Curso Técnico Superior Profissional</t>
  </si>
  <si>
    <t xml:space="preserve">Sinais convencionais </t>
  </si>
  <si>
    <t>Dado nulo ou não aplicável</t>
  </si>
  <si>
    <t>&gt;</t>
  </si>
  <si>
    <t>Maior que</t>
  </si>
  <si>
    <t>≥</t>
  </si>
  <si>
    <t>Maior ou igual</t>
  </si>
  <si>
    <t>&lt;</t>
  </si>
  <si>
    <t>Menor que</t>
  </si>
  <si>
    <t>≤</t>
  </si>
  <si>
    <t>Menor ou igual</t>
  </si>
  <si>
    <t>Este quadro refere-se a uma pergunta de resposta múltipla.</t>
  </si>
  <si>
    <t>Quadro 144</t>
  </si>
  <si>
    <t xml:space="preserve">  Dificuldades económicas</t>
  </si>
  <si>
    <t xml:space="preserve">  Para ajudar no negócio familiar</t>
  </si>
  <si>
    <t xml:space="preserve">  A família tinha dificuldades económicas e era preciso obter mais dinheiro</t>
  </si>
  <si>
    <t xml:space="preserve">  Surgiu uma oportunidade e decidiu aproveitar</t>
  </si>
  <si>
    <t xml:space="preserve">  Apesar da família não ter dificuldades económicas acharam melhor que começasse a trabalhar</t>
  </si>
  <si>
    <t xml:space="preserve">  A trabalhar aprende-se coisas importantes que a escola não ensina</t>
  </si>
  <si>
    <t xml:space="preserve">  Outra razão</t>
  </si>
  <si>
    <t xml:space="preserve">   Frequentar uma escola mais próxima de casa   </t>
  </si>
  <si>
    <t xml:space="preserve">   Frequentar uma escola mais perto do local de trabalho dos pais   </t>
  </si>
  <si>
    <t xml:space="preserve">   Frequentar uma escola mais segura   </t>
  </si>
  <si>
    <t xml:space="preserve">   Frequentar uma escola onde exista o curso/disciplinas pretendidas </t>
  </si>
  <si>
    <t xml:space="preserve">   Frequentar a escola onde estavam os amigos   </t>
  </si>
  <si>
    <t xml:space="preserve">   Frequentar uma escola com melhores instalações  </t>
  </si>
  <si>
    <t xml:space="preserve">  Frequentar uma escola com mais prestígio  </t>
  </si>
  <si>
    <t xml:space="preserve">   Os pais acharam que a escola onde estava não era a melhor  </t>
  </si>
  <si>
    <t xml:space="preserve">   Ter melhores professores   </t>
  </si>
  <si>
    <t xml:space="preserve">   Mudança de cidade/país   </t>
  </si>
  <si>
    <t xml:space="preserve">   Para conseguir obter melhores classificações</t>
  </si>
  <si>
    <t xml:space="preserve">   Maior segurança na escola atual </t>
  </si>
  <si>
    <t xml:space="preserve">   Maior segurança na escola atual   </t>
  </si>
  <si>
    <t xml:space="preserve">   Escola atual mais perto do trabalho dos pais </t>
  </si>
  <si>
    <t xml:space="preserve">   Escola atual com melhores instalações    </t>
  </si>
  <si>
    <t>COMPETÊNCIAS PESSOAIS</t>
  </si>
  <si>
    <t>Muito desenvolvido</t>
  </si>
  <si>
    <t>Desenvolvido</t>
  </si>
  <si>
    <t>Pouco desenvolvido</t>
  </si>
  <si>
    <t>Nada desenvolvido</t>
  </si>
  <si>
    <t>COMPETÊNCIAS SOCIAIS</t>
  </si>
  <si>
    <t>Capacidade de planeamento, coordenação e organização</t>
  </si>
  <si>
    <t>Capacidade de pensamento crítico</t>
  </si>
  <si>
    <t>Capacidade de síntese</t>
  </si>
  <si>
    <t>Capacidade de tomar decisões</t>
  </si>
  <si>
    <t>Capacidade de assumir responsabilidades</t>
  </si>
  <si>
    <t>Capacidade técnica e domínio de técnicas e tecnologias</t>
  </si>
  <si>
    <t>Conhecimentos sobre o funcionamento das organizações</t>
  </si>
  <si>
    <t>Capacidade de trabalhar de forma autónoma</t>
  </si>
  <si>
    <t>Capacidade de resolver problemas</t>
  </si>
  <si>
    <t>Capacidade de assumir comportamentos que promovem a saúde e o bem estar</t>
  </si>
  <si>
    <t>Capacidade de apreciar as diferentes formas de expressão artística e cultural</t>
  </si>
  <si>
    <t>Capacidade de desenvolver novas ideias e soluções, de forma imaginativa e inovadora</t>
  </si>
  <si>
    <t>Capacidade de liderança</t>
  </si>
  <si>
    <t>Capacidade de trabalhar em equipa</t>
  </si>
  <si>
    <t>Capacidade de negociação/argumentação</t>
  </si>
  <si>
    <t>Capacidade de desenvolver uma conversa numa língua estrangeira</t>
  </si>
  <si>
    <t>Capacidade de apresentar os pontos de vista e ideias em público</t>
  </si>
  <si>
    <t>Capacidade de respeitar os outros e as suas diferenças</t>
  </si>
  <si>
    <t>Capacidade de ser solidário com os outros</t>
  </si>
  <si>
    <t>Capacidade de acompanhar a situação social e económica</t>
  </si>
  <si>
    <t>Capacidade de participar na vida democrática</t>
  </si>
  <si>
    <t>GRAU DE SATISFAÇÃO COM A ESCOLA</t>
  </si>
  <si>
    <t>GRAU DE SATISFAÇÃO COM OS PROFESSORES</t>
  </si>
  <si>
    <t xml:space="preserve">   Cursos Planos Próprios</t>
  </si>
  <si>
    <t xml:space="preserve">   Cursos Artísticos Especializados</t>
  </si>
  <si>
    <t xml:space="preserve">   Cursos de Educação e Formação</t>
  </si>
  <si>
    <t xml:space="preserve">   Os professores não eram bons   </t>
  </si>
  <si>
    <t xml:space="preserve">   Curso não existente na escola   </t>
  </si>
  <si>
    <t xml:space="preserve">   Não iniciou, mas sabe quando vai ser</t>
  </si>
  <si>
    <t xml:space="preserve">   Iniciou</t>
  </si>
  <si>
    <t xml:space="preserve">    Sugerido pelo próprio e não fazia parte da bolsa de estágios da escola    </t>
  </si>
  <si>
    <t xml:space="preserve">   Não foi escolhida elo próprio e desconhece se existiam outras opções </t>
  </si>
  <si>
    <t xml:space="preserve">   Não foi escolhida pelo próprio mas aconselhada como a opção mais 
    adequada</t>
  </si>
  <si>
    <t xml:space="preserve">    Única instituição disponível dentro da bolsa de estágios da escola    </t>
  </si>
  <si>
    <t xml:space="preserve">    Escolhida pelo próprio a partir da bolsa de estágios da escola   </t>
  </si>
  <si>
    <t>CPP</t>
  </si>
  <si>
    <t>CAE</t>
  </si>
  <si>
    <t xml:space="preserve">   Professores não gostavam dele </t>
  </si>
  <si>
    <t xml:space="preserve">   Falta de estudo   </t>
  </si>
  <si>
    <t xml:space="preserve">    Mudança de cidade/país Não ter amigos na escola onde estava</t>
  </si>
  <si>
    <t xml:space="preserve">   Não gostar das matérias/curso</t>
  </si>
  <si>
    <t xml:space="preserve">   Não gostar de andar na escola</t>
  </si>
  <si>
    <t xml:space="preserve">  Estar a trabalhar e não ser possível fazer as duas coisas</t>
  </si>
  <si>
    <t xml:space="preserve">   Ter dificuldades ao nível da aprendizagem</t>
  </si>
  <si>
    <t xml:space="preserve">   Motivos Pessoais</t>
  </si>
  <si>
    <t xml:space="preserve">   Vontade da família</t>
  </si>
  <si>
    <t xml:space="preserve">   Ciências sociais, Comércio e Direito</t>
  </si>
  <si>
    <t xml:space="preserve">   Informatica</t>
  </si>
  <si>
    <t xml:space="preserve">   Portugues</t>
  </si>
  <si>
    <t xml:space="preserve">   Participação em atividades associativas</t>
  </si>
  <si>
    <t xml:space="preserve">   Passar tempo com os amigos </t>
  </si>
  <si>
    <t xml:space="preserve">   Arranjar trabalho para poder ter o próprio dinheiro   </t>
  </si>
  <si>
    <t xml:space="preserve">   Educação</t>
  </si>
  <si>
    <t xml:space="preserve">   Curso da área de pessoas próximas</t>
  </si>
  <si>
    <t xml:space="preserve">    Curso que oferece boas oportunidades de emprego</t>
  </si>
  <si>
    <t>Só lê se for obrigado</t>
  </si>
  <si>
    <t>Ler é um dos seus passatempos preferidos</t>
  </si>
  <si>
    <t>Gosta de falar com outras pessoas sobre livros</t>
  </si>
  <si>
    <t>Ler é uma perda de tempo</t>
  </si>
  <si>
    <t>Lê para encontrar a informação que precisa</t>
  </si>
  <si>
    <t>PERCEÇÕES SOBRE A LEITURA</t>
  </si>
  <si>
    <t xml:space="preserve">   Nenhum</t>
  </si>
  <si>
    <t xml:space="preserve">   1-3 Livros</t>
  </si>
  <si>
    <t xml:space="preserve">   4-10 Livros</t>
  </si>
  <si>
    <t xml:space="preserve">   11-20 Livros</t>
  </si>
  <si>
    <t xml:space="preserve">   Mais de 20 Livros</t>
  </si>
  <si>
    <t>NÚMERO DE LIVROS LIDOS</t>
  </si>
  <si>
    <t>Quadro 159</t>
  </si>
  <si>
    <t>Cursos com Planos Próprios</t>
  </si>
  <si>
    <t>Cursos Artísticos Especializados</t>
  </si>
  <si>
    <t>Esta operação estatística contou com a participação de escolas públicas e privadas de Portugal continental numa estreita colaboração entre a equipa OTES e as escolas destinatárias. As ofertas educativas abrangidas por este inquérito foram as seguintes : 12.º ano dos cursos científico-humanísticos, 12.º ano dos cursos com planos próprios, 3.º ano dos cursos profissionais, e 12.º ano dos cursos do ensino artístico especializado.</t>
  </si>
  <si>
    <t>Siglas e sinais convencionais</t>
  </si>
  <si>
    <t>..</t>
  </si>
  <si>
    <t>REPETIÇÃO DE ANOS NA MUDANÇA DE CURSO</t>
  </si>
  <si>
    <t xml:space="preserve">REALIZAÇÃO DE ESTÁGIO/FORMAÇÃO </t>
  </si>
  <si>
    <t>TIPOLOGIA DO ESTABELECIMENTO DE ENSINO</t>
  </si>
  <si>
    <t xml:space="preserve">   Não existe outra opção adequada aos seus interesses</t>
  </si>
  <si>
    <t xml:space="preserve">   Não é o curso desejado, mas pessoas próximas pressionaram à escolha deste curso</t>
  </si>
  <si>
    <t xml:space="preserve">   Ter que recomeçar o 10.º ano</t>
  </si>
  <si>
    <t xml:space="preserve">   Não iniciou e não sabe quando vai ser</t>
  </si>
  <si>
    <t xml:space="preserve">   Não foi escolhida pelo próprio mas aconselhada como a opção mais 
   adequada</t>
  </si>
  <si>
    <t xml:space="preserve">   Ter problemas disciplinares na escola  </t>
  </si>
  <si>
    <t xml:space="preserve">   Querer ganhar o seu próprio dinheiro</t>
  </si>
  <si>
    <t xml:space="preserve">   Começou a trabalhar e a escola permite fazer melhor o  
   seu trabalho e/ou melhorar as suas perspectivas de carreira</t>
  </si>
  <si>
    <t xml:space="preserve">   Atrasos na entrada em sala de aula</t>
  </si>
  <si>
    <t xml:space="preserve">   Desmotivação - aulas pouco atrativas </t>
  </si>
  <si>
    <t xml:space="preserve">   Desmotivação - não conseguir acompanhar a 
   matéria em determinada disciplina</t>
  </si>
  <si>
    <t xml:space="preserve">   Ingressar no ensino superior implica ir viver para outra região</t>
  </si>
  <si>
    <t xml:space="preserve">   Único curso que lhe agrada </t>
  </si>
  <si>
    <t>Alunos por tipo de certificação, sexo e idade</t>
  </si>
  <si>
    <t xml:space="preserve">Alunos por tipo de certificação, sexo e nacionalidade </t>
  </si>
  <si>
    <t>Alunos por tipo de certificação, sexo e origem étnico-nacional</t>
  </si>
  <si>
    <t>Alunos por tipo de certificação, sexo e línguas faladas em casa</t>
  </si>
  <si>
    <t>Alunos por tipo de certificação, sexo e tipo de núcleo familiar</t>
  </si>
  <si>
    <t>Alunos por tipo de certificação, sexo e nível de escolaridade dominante na família</t>
  </si>
  <si>
    <t>Alunos por tipo de certificação, sexo e condições perante o trabalho na família</t>
  </si>
  <si>
    <t>Alunos por tipo de certificação, sexo e grande grupo profissional dominante na família</t>
  </si>
  <si>
    <t>Alunos por tipo de certificação, sexo e razões para ter iniciado uma atividade profissional</t>
  </si>
  <si>
    <t>Alunos por tipo de certificação, sexo e tipologia do estabelecimento de ensino</t>
  </si>
  <si>
    <t xml:space="preserve">Alunos por tipo de certificação, sexo e natureza do estabelecimento de ensino </t>
  </si>
  <si>
    <t>Alunos por tipo de certificação, sexo, região e sub-região</t>
  </si>
  <si>
    <t>Alunos por idade e mudança de escola durante o ensino secundário</t>
  </si>
  <si>
    <t>Alunos por oferta de educação e formação frequentada e mudança de escola durante o ensino secundário</t>
  </si>
  <si>
    <t>Alunos por tipo de certificação, sexo e mudança de escola durante o ensino secundário</t>
  </si>
  <si>
    <t>Alunos por tipo de certificação, natureza do estabelecimento de ensino e mudança de escola durante o ensino secundário</t>
  </si>
  <si>
    <t>Alunos por nível de escolaridade dominante na família e mudança de escola durante o ensino secundário</t>
  </si>
  <si>
    <t>Alunos por média global das classificações  e mudança de escola durante o ensino secundário</t>
  </si>
  <si>
    <t>Alunos por desvio etário e mudança de escola durante o ensino secundário</t>
  </si>
  <si>
    <t>Alunos por tipo de certificação, sexo e razão para não mudarem de escola</t>
  </si>
  <si>
    <t xml:space="preserve">Alunos por tipo de certificação, sexo e competências pessoais desenvolvidas </t>
  </si>
  <si>
    <t xml:space="preserve">Alunos por tipo de certificação, natureza do estabelecimento de ensino e competências pessoais desenvolvidas </t>
  </si>
  <si>
    <t xml:space="preserve">Alunos por tipo de certificação, sexo e competências sociais desenvolvidas </t>
  </si>
  <si>
    <t xml:space="preserve">Alunos por tipo de certificação, natureza do estabelecimento de ensino e competências sociais desenvolvidas </t>
  </si>
  <si>
    <t>Alunos por tipo de certificação, sexo e grau de satisfação com a escola</t>
  </si>
  <si>
    <t>Alunos por tipo de certificação, sexo e grau de satisfação com os professores</t>
  </si>
  <si>
    <t>Alunos por tipo de certificação, sexo e participação formal em atividades escolares</t>
  </si>
  <si>
    <t>Alunos por tipo de certificação, sexo e participação não formal em atividades escolares</t>
  </si>
  <si>
    <t>Alunos por tipo de certificação, sexo e participação em atividades fora do contexto escolar</t>
  </si>
  <si>
    <t>Alunos por oferta de educação e formação frequentada, sexo e idade</t>
  </si>
  <si>
    <t>Alunos por oferta de educação e formação frequentada, sexo e nível de escolaridade dominante na família</t>
  </si>
  <si>
    <t xml:space="preserve">Alunos por oferta de educação e formação frequentada, sexo e natureza do estabelecimento de ensino </t>
  </si>
  <si>
    <t>Alunos por oferta de educação e formação frequentada, sexo, região e sub-região</t>
  </si>
  <si>
    <t>Alunos por tipo de certificação, sexo e perceções sobre as dimensões do curso</t>
  </si>
  <si>
    <t>Alunos por natureza do estabelecimento de ensino, sexo e perceções sobre as dimensões do curso</t>
  </si>
  <si>
    <t>Alunos por oferta de educação e formação frequentada e perceções sobre o ensino no curso</t>
  </si>
  <si>
    <t>Alunos por natureza do estabelecimento de ensino, sexo e perceções sobre o ensino no curso</t>
  </si>
  <si>
    <t>Alunos por idade, sexo e mudança de curso durante o ensino secundário</t>
  </si>
  <si>
    <t>Alunos por tipo de certificação, sexo e mudança de curso durante o ensino secundário</t>
  </si>
  <si>
    <t>Alunos por  tipo de certificação, natureza do estabelecimento de ensino e mudança de curso durante o ensino secundário</t>
  </si>
  <si>
    <t>Alunos por nível de escolaridade dominante na família, sexo e mudança de curso durante o ensino secundário</t>
  </si>
  <si>
    <t>Alunos por média global das classificações, tipo de certificação e mudança de curso durante o ensino secundário</t>
  </si>
  <si>
    <t>Alunos por desvio etário no ensino secundário, tipo de certificação e mudança de curso durante o ensino secundário</t>
  </si>
  <si>
    <t>Alunos por oferta de educação e formação atual e oferta de educação e formação anterior</t>
  </si>
  <si>
    <t>Alunos por tipo de certificação, sexo e razão para não mudar de curso durante o secundário</t>
  </si>
  <si>
    <t>Alunos por tipo de certificação, sexo e ano de frequência quando mudaram de curso</t>
  </si>
  <si>
    <t>Alunos por tipo de certificação, sexo e necessidade de repetição de anos na mudança de curso</t>
  </si>
  <si>
    <t>Alunos por oferta de educação e formação frequentada e realização do estágio/formação em contexto de trabalho</t>
  </si>
  <si>
    <t>Alunos por natureza do estabelecimento de ensino, sexo e se iniciou algum estágio/formação em contexto de trabalho</t>
  </si>
  <si>
    <t xml:space="preserve">Alunos por oferta de educação e formação frequentada e contexto de desenvolvimento do estágio </t>
  </si>
  <si>
    <t>Alunos por natureza do estabelecimento de ensino, sexo e contexto de desenvolvimento do estágio</t>
  </si>
  <si>
    <t>Alunos por oferta de educação e formação frequentada e período de desenvolvimento do estágio ou formação em contexto de trabalho</t>
  </si>
  <si>
    <t>Alunos por natureza do estabelecimento de ensino, sexo e período de desenvolvimento do estágio/formação em contexto de trabalho</t>
  </si>
  <si>
    <t>Alunos por natureza do estabelecimento de ensino, sexo e duração do estágio/formação em contexto de trabalho</t>
  </si>
  <si>
    <t>Alunos por natureza do estabelecimento de ensino, sexo e região do estágio/formação em contexto de trabalho</t>
  </si>
  <si>
    <t>Alunos por natureza do estabelecimento de ensino, sexo e instituição de acolhimento do estágio/formação em contexto de trabalho</t>
  </si>
  <si>
    <t>Alunos por natureza do estabelecimento de ensino, sexo e número de pessoas ao serviço no local de estágio/formação em contexto de trabalho</t>
  </si>
  <si>
    <t>Alunos por  instituição de acolhimento e número de pessoas ao serviço no local de estágio/formação em contexto de trabalho</t>
  </si>
  <si>
    <t>Alunos por oferta de educação e formação frequentada e escolha do estágio/formação em contexto de trabalho</t>
  </si>
  <si>
    <t>Alunos por natureza do estabelecimento de ensino, sexo e sugestão de estágio/formação em contexto de trabalho</t>
  </si>
  <si>
    <t>Alunos por oferta de educação e formação frequentada e perceções sobre o contributo do estágio/formação em contexto de trabalho para o desenvolvimento de competências</t>
  </si>
  <si>
    <t>Alunos por tipo de estabelecimento de ensino, sexo e perceções sobre o contributo do estágio/formação em contexto de trabalho para o desenvolvimento de competências</t>
  </si>
  <si>
    <t>Alunos por oferta de educação e formação frequentada e perceções sobre o estágio/formação em contexto de trabalho</t>
  </si>
  <si>
    <t xml:space="preserve">Alunos por natureza do estabelecimento de ensino e perceções sobre o estágio/formação em contexto de trabalho </t>
  </si>
  <si>
    <t>Alunos por natureza do estabelecimento de ensino, sexo e avaliação do estágio/formação em contexto de trabalho</t>
  </si>
  <si>
    <t>Alunos por natureza do estabelecimento de ensino, sexo e grau de satisfação com o estágio/formação em contexto de trabalho</t>
  </si>
  <si>
    <t>Alunos por contexto de desenvolvimento do estágio e grau de satisfação com o estágio/formação em contexto de trabalho</t>
  </si>
  <si>
    <t>Alunos por oferta de educação e formação frequentada, sexo e desvio etário no trajeto escolar</t>
  </si>
  <si>
    <t>Alunos por natureza do estabelecimento de ensino e desvio etário no trajeto escolar</t>
  </si>
  <si>
    <t>Alunos por nível de escolaridade dominante na família e desvio etário no trajeto escolar</t>
  </si>
  <si>
    <t>Alunos por oferta de educação e formação frequentada, sexo frequentada e desvio etário no ensino secundário</t>
  </si>
  <si>
    <t>Alunos por natureza do estabelecimento de ensino e desvio etário no ensino secundário</t>
  </si>
  <si>
    <t>Alunos por nível de escolaridade dominante na família e desvio etário no ensino secundário</t>
  </si>
  <si>
    <t>Alunos por tipo de certificação, sexo e principais razões para o desvio etário no ensino secundário</t>
  </si>
  <si>
    <t>Alunos por tipo de certificação, natureza do estabelecimento de ensino e principais razões para o desvio etário no ensino secundário</t>
  </si>
  <si>
    <t xml:space="preserve">Alunos por tipo de certificação, sexo e principais razões para a reprovação/módulos em atraso no ensino secundário </t>
  </si>
  <si>
    <t>Alunos tipo de certificação, natureza do estabelecimento de ensino e principais razões para a reprovação/módulos em atraso no ensino secundário</t>
  </si>
  <si>
    <t>Alunos por tipo de certificação, sexo e ano escolar em que reprovaram</t>
  </si>
  <si>
    <t>Alunos por tipo de certificação, natureza do estabelecimento de ensino e ano escolar da reprovação</t>
  </si>
  <si>
    <t>Alunos por tipo de certificação e principais razões para interromperem ou desistirem de estudar durante o ensino secundário</t>
  </si>
  <si>
    <t>Alunos por sexo e principais razões para interromperem ou desistirem de estudar durante o ensino secundário</t>
  </si>
  <si>
    <t>Alunos por natureza do estabelecimento de ensino e principais razões para interromperem ou desistirem de estudar durante o ensino secundário</t>
  </si>
  <si>
    <t>Alunos por tipo de certificação e principal razão para o regresso à escola após a interrupção ou desistência no ensino secundário</t>
  </si>
  <si>
    <t>Alunos por sexo e principal razão para o regresso à escola após a interrupção ou desistência no ensino secundário</t>
  </si>
  <si>
    <t>Alunos por natureza do estabelecimento de ensino e principal razão para o regresso à escola após a interrupção ou desistência no ensino secundário</t>
  </si>
  <si>
    <t>Alunos por tipo de certificação, sexo e disciplinas com nível de rendimento insuficiente</t>
  </si>
  <si>
    <t>Alunos por natureza do estabelecimento de ensino e disciplinas com nível de rendimento insuficiente</t>
  </si>
  <si>
    <t>Alunos por nível de escolaridade dominante na família, sexo e disciplinas com nível de rendimento insuficiente</t>
  </si>
  <si>
    <t>Alunos por oferta de educação e formação frequentada e média global das classificações</t>
  </si>
  <si>
    <t>Alunos por tipo de certificação, sexo e média global das classificações</t>
  </si>
  <si>
    <t>Alunos por  tipo de certificação, natureza do estabelecimento de ensino e média global das classificações</t>
  </si>
  <si>
    <t xml:space="preserve">Alunos por nível de escolaridade dominante na família, sexo e média global das classificações </t>
  </si>
  <si>
    <t>Alunos por desvio etário no ensino secundário, sexo e média global das classificações</t>
  </si>
  <si>
    <t>Alunos por tipo de certificação, sexo e disciplinas com maiores dificuldades</t>
  </si>
  <si>
    <t>Alunos por tipo de certificação, natureza do estabelecimento de ensino e disciplinas com maiores dificuldades</t>
  </si>
  <si>
    <t>Alunos por média global das classificações, tipo de certificação e disciplinas com maiores dificuldades</t>
  </si>
  <si>
    <t xml:space="preserve">Alunos por desvio etário no ensino secundário, tipo de certificação e disciplinas com maiores dificuldades </t>
  </si>
  <si>
    <t>Alunos por tipo de certificação, sexo e grau de assiduidade durante o ensino secundário</t>
  </si>
  <si>
    <t>Alunos por tipo de certificação, natureza do estabelecimento de ensino e grau de assiduidade durante o ensino secundário</t>
  </si>
  <si>
    <t>Alunos por tipo de certificação,  natureza do estabelecimento de ensino e razões para a falta de assiduidade durante o ensino secundário</t>
  </si>
  <si>
    <t>Alunos por grau de assiduidade e razões para a falta de assiduidade durante o ensino secundário</t>
  </si>
  <si>
    <t>Alunos por oferta de educação e formação e perceções sobre a leitura</t>
  </si>
  <si>
    <t>Alunos por tipo de certificação, sexo e perceções sobre a leitura</t>
  </si>
  <si>
    <t>Alunos por tipo de certificação, natureza do estabelecimento de ensino e perceções sobre a leitura</t>
  </si>
  <si>
    <t>Alunos por nível de escolaridade dominante na família, tipo de certificação e perceções sobre a leitura</t>
  </si>
  <si>
    <t>Alunos por média global das classificações, tipo de certificação e perceções sobre a leitura</t>
  </si>
  <si>
    <t>Alunos por desvio etário no ensino secundário e perceções sobre a leitura</t>
  </si>
  <si>
    <t>Alunos por oferta de educação e formação e número de livros lidos nos últimos 12 meses excluindo manuais escolares e livros de apoio pedagógico</t>
  </si>
  <si>
    <t>Alunos por tipo de certificação, sexo e número de livros lidos nos últimos 12 meses excluindo manuais escolares e livros de apoio pedagógico</t>
  </si>
  <si>
    <t>Alunos por tipo de certificação, natureza do estabelecimento de ensino e número de livros lidos nos últimos 12 meses excluindo manuais escolares e livros de apoio pedagógico</t>
  </si>
  <si>
    <t>Alunos por nível de escolaridade dominante na família, tipo de certificação e número de livros lidos nos últimos 12 meses excluindo manuais escolares e livros de apoio pedagógico</t>
  </si>
  <si>
    <t>Alunos por média global das classificações, tipo de certificação e número de livros lidos nos últimos 12 meses excluindo manuais escolares e livros de apoio pedagógico</t>
  </si>
  <si>
    <t>Alunos por desvio etário no ensino secundário e número de livros lidos nos últimos 12 meses excluindo manuais escolares e livros de apoio pedagógico</t>
  </si>
  <si>
    <t>Alunos por tipo de certificação, sexo e expetativas de percurso escolar</t>
  </si>
  <si>
    <t>Alunos por tipo de certificação, natureza do estabelecimento de ensino e expetativas de percurso escolar</t>
  </si>
  <si>
    <t>Alunos por nível de escolaridade dominante na família, tipo de certificação e expetativas de percurso escolar</t>
  </si>
  <si>
    <t>Alunos por média global das classificações, tipo de certificação e expetativas de percurso escolar</t>
  </si>
  <si>
    <t>Alunos por desvio etário no ensino secundário, tipo de certificação e expetativas de percurso escolar</t>
  </si>
  <si>
    <t>Alunos que não tencionam prosseguir estudos no pós-secundário por tipo de certificação, sexo e razões para não continuarem a estudar</t>
  </si>
  <si>
    <t>Alunos que não tencionam prosseguir estudos no pós-secundário por tipo de certificação, natureza do estabelecimento de ensino e razões para não continuarem a estudar</t>
  </si>
  <si>
    <t>Alunos que não tencionam prosseguir estudos no pós-secundário por nível de escolaridade dominante na família, sexo e razões para não continuarem a estudar</t>
  </si>
  <si>
    <t>Alunos que não tencionam prosseguir estudos no pós-secundário por tipo de certificação, sexo e expetativas face à atividade pretendida após a saída do ensino secundário</t>
  </si>
  <si>
    <t>Alunos que não tencionam prosseguir estudos no pós-secundário por tipo de certificação, natureza do estabelecimento de ensino e expetativas face à atividade pretendida após a saída do ensino secundário</t>
  </si>
  <si>
    <t>Alunos que não tencionam prosseguir estudos no pós-secundário por nível de escolaridade dominante na família, sexo e expetativas da atividade pretendida após a saída do ensino secundário</t>
  </si>
  <si>
    <t>Alunos que pretendem prosseguir estudos no pós-secundário por oferta de educação e formação frequentada e formação esperada no pós-secundário</t>
  </si>
  <si>
    <t>Alunos que pretendem prosseguir estudos no pós-secundário por tipo de certificação, sexo e formação esperada no pós-secundário</t>
  </si>
  <si>
    <t>Alunos que pretendem prosseguir estudos no pós-secundário por tipo de certificação, natureza do estabelecimento de ensino e formação esperada no pós-secundário</t>
  </si>
  <si>
    <t>Alunos que pretendem prosseguir estudos no pós-secundário por nível de escolaridade dominante na família, tipo de certificação e formação esperada no pós-secundário</t>
  </si>
  <si>
    <t>Alunos que pretendem prosseguir estudos no pós-secundário por tipo de certificação, sexo e área de estudo ou formação pós-secundária</t>
  </si>
  <si>
    <t>Alunos que pretendem prosseguir estudos no pós-secundário por tipo de certificação, natureza do estabelecimento de ensino e área de estudo ou formação pós-secundária</t>
  </si>
  <si>
    <t>Alunos que pretendem prosseguir estudos no pós-secundário por média global das classificações e área de estudo ou formação pós-secundária</t>
  </si>
  <si>
    <t>Alunos que pretendem prosseguir estudos no pós-secundário por desvio etário no ensino secundário e área de estudo ou formação pós-secundária</t>
  </si>
  <si>
    <t>Alunos que pretendem prosseguir estudos no pós-secundário por tipo de certificação, sexo  e razões para a escolha do curso ou área de formação</t>
  </si>
  <si>
    <t>Alunos que pretendem prosseguir estudos no pós-secundário por tipo de certificação, natureza do estabelecimento de ensino e razões para a escolha do curso ou área de formação</t>
  </si>
  <si>
    <t>Alunos que pretendem prosseguir estudos no pós-secundário por nível de escolaridade dominante na família e razões para a escolha do curso ou área de formação</t>
  </si>
  <si>
    <t>Alunos que pretendem prosseguir estudos no pós-secundário por média global das classificações e razões para a escolha do curso ou área de formação</t>
  </si>
  <si>
    <t>Alunos que pretendem prosseguir estudos no pós-secundário por desvio etário no ensino secundário e razões para a escolha do curso ou área de formação</t>
  </si>
  <si>
    <t>Alunos que pretendem prosseguir estudos no pós-secundário por tipo de certificação, sexo e apoio da escola no esclarecimento sobre formação pós-secundário</t>
  </si>
  <si>
    <t>Alunos que pretendem prosseguir estudos no pós-secundário por tipo de certificação, natureza do estabelecimento de ensino e apoio da escola no esclarecimento sobre formação pós-secundário</t>
  </si>
  <si>
    <t>Alunos que recorreram a apoio escolar sobre a formação pós-secundária por tipo de certificação, sexo e utilidade do apoio obtido na escola sobre a formação pós-secundária</t>
  </si>
  <si>
    <t>Alunos que pretendem prosseguir estudos no pós-secundário por tipo de certificação, natureza do estabelecimento de ensino e utilidade do apoio obtido na escola sobre a formação pós-secundária</t>
  </si>
  <si>
    <t>Alunos por tipo de certificação, sexo e vontade de realizarem formação em países Europeus entre 2021-2024</t>
  </si>
  <si>
    <t>Alunos por tipo de certificação, natureza do estabelecimento de ensino e vontade de realizarem formação em países Europeus entre 2021-2024</t>
  </si>
  <si>
    <t>Alunos por nível de escolaridade dominante na família, sexo e  vontade de realizarem formação em países Europeus entre 2021-2024</t>
  </si>
  <si>
    <t>Alunos por média global das classificações, sexo e vontade de realizarem formação em países Europeus entre 2021-2024</t>
  </si>
  <si>
    <t>Alunos por intenção de realizar formação em países Europeus entre 2021-2024, sexo e desvio etário no ensino secundário</t>
  </si>
  <si>
    <t>Alunos por vontade de realizarem formação em países Europeus entre 2021-2024 e expetativas escolares</t>
  </si>
  <si>
    <t>Alunos por tipo de certificação, sexo e tipo de formação que gostariam de fazer em países Europeus</t>
  </si>
  <si>
    <t>Alunos por tipo de certificação, natureza do estabelecimento de ensino e tipo de formação que gostariam de fazer em países Europeus</t>
  </si>
  <si>
    <t>Alunos por nível de escolaridade dominante na família, sexo e tipo de formação que gostariam de fazer em países Europeus</t>
  </si>
  <si>
    <t>Alunos por média global das classificações, sexo e tipo de formação que gostariam de fazer em países Europeus</t>
  </si>
  <si>
    <t>Alunos por desvio etário no ensino secundário, sexo e tipo de formação que que gostariam de fazer em países Europeus</t>
  </si>
  <si>
    <t>Alunos por expetativas escolares e tipo de formação que que gostariam de fazer em países europeus</t>
  </si>
  <si>
    <t>Alunos, por oferta de educação e formação frequentada e grande grupo profissional das expetativas aos 30 anos</t>
  </si>
  <si>
    <t>Alunos por tipo de certificação, sexo e grande grupo profissional das expetativas aos 30 anos</t>
  </si>
  <si>
    <t>Alunos por tipo de certificação, natureza do estabelecimento de ensino e grande grupo profissional das expetativas aos 30 anos</t>
  </si>
  <si>
    <t>Alunos por expetativas escolares, sexo e grande grupo profissional das expetativas aos 30 anos</t>
  </si>
  <si>
    <t>Alunos por nível de escolaridade dominante na família, sexo e grande grupo profissional das expetativas aos 30 anos</t>
  </si>
  <si>
    <t>Alunos por média global das classificações, sexo e grande grupo profissional das expetativas aos 30 anos</t>
  </si>
  <si>
    <t>Alunos por desvio etário no ensino secundário, sexo e grande grupo profissional das expetativas aos 30 anos</t>
  </si>
  <si>
    <t xml:space="preserve">A informação apresentada resulta  da aplicação do questionário “Estudantes à saída do Ensino Secundário em 2020/21”, realizado entre março e julho de 2021 no âmbito do acompanhamento dos percursos escolares dos estudantes no ensino secundário. </t>
  </si>
  <si>
    <t>Para mais informações sobre estes dados, contactar a Divisão de Estudos e de Gestão de Acesso a Dados para Investigação (DEGADI/DGEEC) através do seguinte endereço eletrónico: dgeec.degadi@dgeec.medu.pt .</t>
  </si>
  <si>
    <t>DGEEC, Estudantes à Saída do Ensino Secundário 2020/21.</t>
  </si>
  <si>
    <t>CARACTERIZAÇÃO DOS ALUNOS À SAÍDA DO SECUNDÁRIO</t>
  </si>
  <si>
    <t>Quadro 1 - Alunos por tipo de certificação, sexo e idade</t>
  </si>
  <si>
    <t xml:space="preserve">Quadro 2 - Alunos por tipo de certificação,  sexo e nacionalidade </t>
  </si>
  <si>
    <t>Quadro 3 - Alunos por tipo de certificação, sexo e origem étnico-nacional</t>
  </si>
  <si>
    <t>Quadro 4 - Alunos por tipo de certificação, sexo e línguas faladas em casa</t>
  </si>
  <si>
    <t>Quadro 5 - Alunos por tipo de certificação, sexo e tipo de núcleo familiar</t>
  </si>
  <si>
    <t>Quadro 6 - Alunos por tipo de certificação, sexo e nível de escolaridade dominante na família</t>
  </si>
  <si>
    <t>Quadro 7 - Alunos por tipo de certificação, sexo e condições perante o trabalho na família</t>
  </si>
  <si>
    <t>Quadro 8 - Alunos por tipo de certificação, por sexo e grande grupo profissional dominante na família</t>
  </si>
  <si>
    <t>Quadro 10 - Alunos por tipo de certificação, sexo e tipo de atividade desempenhada</t>
  </si>
  <si>
    <t>TRABALHADORES-ESTUDANTES</t>
  </si>
  <si>
    <t>Quadro 12 - Alunos por tipo de certificação, sexo e razões para ter iniciado uma atividade profissional</t>
  </si>
  <si>
    <t>Quadro 14 - Alunos por tipo de certificação, sexo e tipologia do estabelecimento de ensino</t>
  </si>
  <si>
    <t xml:space="preserve">Quadro 15 - Alunos por tipo de certificação, sexo e natureza do estabelecimento de ensino </t>
  </si>
  <si>
    <t>Quadro 16 - Alunos por tipo de certificação, sexo região e sub-região</t>
  </si>
  <si>
    <t xml:space="preserve">Quadro 17 - Alunos por idade e mudança de escola durante o ensino secundário </t>
  </si>
  <si>
    <t>Quadro 18 - Alunos por oferta de educação e formação frequentada e mudança de escola durante o ensino secundário</t>
  </si>
  <si>
    <t>Quadro 19 - Alunos por tipo de certificação, natureza do estabelecimento de ensino e mudança de escola durante o ensino secundário</t>
  </si>
  <si>
    <t>Quadro 20 - Alunos por tipo de certificação, natureza do estabelecimento de ensino e mudança de escola durante o ensino secundário</t>
  </si>
  <si>
    <t>Quadro 21 - Alunos por nível de escolaridade dominante na família e mudança de escola durante o ensino secundário</t>
  </si>
  <si>
    <t>Quadro 22 -  Alunos por média global das classificações e mudança de escola durante o ensino secundário</t>
  </si>
  <si>
    <t>Quadro 23 - Alunos por desvio etário e mudança de escola durante o ensino secundário</t>
  </si>
  <si>
    <t>Quadro 25 - Alunos por tipo de certificação, sexo e razão para não mudarem de escola</t>
  </si>
  <si>
    <t xml:space="preserve">Quadro 26 - Alunos por tipo de certificação, sexo e competências pessoais desenvolvidas </t>
  </si>
  <si>
    <t xml:space="preserve">Quadro 27 - Alunos por tipo de certificação, natureza do estabelecimento de ensino e competências pessoais desenvolvidas </t>
  </si>
  <si>
    <t xml:space="preserve">Quadro 28 - Alunos por tipo de certificação, sexo e competências sociais desenvolvidas </t>
  </si>
  <si>
    <t xml:space="preserve">Quadro 29 - Alunos por natureza do estabelecimento de ensino, natureza do estabelecimento de ensino e competências sociais desenvolvidas </t>
  </si>
  <si>
    <t>Quadro 31 - Alunos por natureza do estabelecimento de ensino, sexo e grau de satisfação com os professores</t>
  </si>
  <si>
    <t>Quadro 32 - Alunos por tipo de certificação, sexo e participação formal em atividades escolares</t>
  </si>
  <si>
    <t>Quadro 33 - Alunos por tipo de certificação, sexo e participação não formal em atividades escolares</t>
  </si>
  <si>
    <t>Quadro 34 - Alunos por tipo de certificação, sexo e participação em atividades fora do contexto escolar</t>
  </si>
  <si>
    <t>Quadro 35 - Alunos por oferta de educação e formação frequentada, sexo e idade</t>
  </si>
  <si>
    <t>Quadro 36 - Alunos por oferta de educação e formação frequentada, sexo e nível de escolaridade dominante na família</t>
  </si>
  <si>
    <t xml:space="preserve">Quadro 37 - Alunos por oferta de educação e formação frequentada, sexo e natureza do estabelecimento de ensino </t>
  </si>
  <si>
    <t xml:space="preserve">Quadro 38 - Alunos por oferta de educação e formação frequentada, sexo, região e sub-região </t>
  </si>
  <si>
    <t>Quadro 39 - Alunos por oferta de educação e formação frequentada e perceções sobre as dimensões do curso</t>
  </si>
  <si>
    <t xml:space="preserve">Quadro 42 - Alunos por natureza do estabelecimento de ensino, sexo e perceções sobre o ensino no curso </t>
  </si>
  <si>
    <t>Quadro 41 - Alunos por oferta de educação e formação frequentada e perceções sobre o ensino no curso</t>
  </si>
  <si>
    <t>Quadro 40 - Alunos por natureza do estabelecimento de ensino, sexo e perceções sobre as dimensões do curso</t>
  </si>
  <si>
    <t>Quadro 43 - Alunos por idade, sexo e mudança de curso durante o ensino secundário</t>
  </si>
  <si>
    <t>Quadro 44 - Alunos por tipo de certificação, sexo e mudança de curso durante o ensino secundário</t>
  </si>
  <si>
    <t>Quadro 45 - Alunos por tipo de certificação, natureza do estabelecimento de ensino e mudança de curso durante o ensino secundário</t>
  </si>
  <si>
    <t>Quadro 46 - Alunos por nível de escolaridade dominante na família, sexo e mudança de curso durante o ensino secundário</t>
  </si>
  <si>
    <t>Quadro 47 - Alunos por média global das classificações, tipo de certificação e mudança de curso durante o ensino secundário</t>
  </si>
  <si>
    <t>Quadro 48 - Alunos por desvio etário no ensino secundário, tipo de certificação e mudança de curso durante o ensino secundário</t>
  </si>
  <si>
    <t>Quadro 49 - Alunos oferta de educação e formação atual e oferta de educação e formação de ensino e formação anterior</t>
  </si>
  <si>
    <t>Quadro 50 - Alunos por tipo de certificação, sexo e razões para mudar de curso ou desejar mudar de curso durante o secundário</t>
  </si>
  <si>
    <t>Quadro 51 - Alunos por tipo de certificação, sexo e razão para não mudar de curso durante o secundário</t>
  </si>
  <si>
    <t>Quadro 52 - Alunos por tipo de certificação, sexo e ano frequentado aquando da mudança de curso</t>
  </si>
  <si>
    <t>Quadro 53 - Alunos por tipo de certificação, sexo e necessidade de repetição de anos na mudança de curso</t>
  </si>
  <si>
    <t>Quadro 54 - Alunos por oferta de educação e formação frequentada e conclusão do estágio/formação em contexto de trabalho</t>
  </si>
  <si>
    <t xml:space="preserve">Quadro 56 - Alunos por oferta de educação e formação frequentada e contexto de desenvolvimento do estágio </t>
  </si>
  <si>
    <t>Quadro 57 - Alunos por natureza do estabelecimento de ensino, sexo e contexto de desenvolvimento do estágio</t>
  </si>
  <si>
    <t>Quadro 58 - Alunos por oferta de educação e formação frequentada e período de desenvolvimento do estágio/formação em contexto de trabalho</t>
  </si>
  <si>
    <t>Quadro 59 - Alunos por natureza do estabelecimento de ensino, sexo e período de desenvolvimento do estágio/formação em contexto de trabalho</t>
  </si>
  <si>
    <t>Quadro 60 - Alunos por natureza do estabelecimento de ensino, sexo e duração do estágio/formação em contexto de trabalho</t>
  </si>
  <si>
    <t>Quadro 61 - Alunos por natureza do estabelecimento de ensino, sexo e região do estágio/formação em contexto de trabalho</t>
  </si>
  <si>
    <t>Quadro 62 - Alunos por natureza do estabelecimento de ensino, sexo e tipo de entidade de acolhimento de estágio/formação em contexto de trabalho</t>
  </si>
  <si>
    <t>Quadro 63 - Alunos por natureza do estabelecimento de ensino, sexo e número de pessoas ao trabalha no local de estágio/formação em contexto de trabalho</t>
  </si>
  <si>
    <t>Quadro 64 - Alunos por tipo de entidade de acolhimento de estágio ou formação e número de pessoas que trabalha no local de estágio ou formação em contexto de trabalho</t>
  </si>
  <si>
    <t>Quadro 65 - Alunos por oferta de educação e formação frequentada e sugestão de estágio/formação em contexto de trabalho</t>
  </si>
  <si>
    <t>Quadro 66 - Alunos por sexo, natureza do estabelecimento de ensino e sugestão de estágio/formação em contexto de trabalho</t>
  </si>
  <si>
    <t>Quadro 67 - Alunos por oferta de educação e formação frequentada e perceções sobre a contribuição do estágio/formação em contexto de trabalho para o desenvolvimento de competências</t>
  </si>
  <si>
    <t>Quadro 68 - Alunos por tipo de estabelecimento de ensino, sexo e perceções sobre a contribuição do estágio/formação em contexto de trabalho para o desenvolvimento de competências</t>
  </si>
  <si>
    <t>Quadro 69 - Alunos por oferta de educação e formação frequentada e perceções sobre a forma como decorreu o estágio/formação em contexto de trabalho</t>
  </si>
  <si>
    <t xml:space="preserve">Quadro 70 - Alunos por natureza do estabelecimento de ensino e perceções sobre a forma como decorreu o estágio/formação em contexto de trabalho </t>
  </si>
  <si>
    <t>Quadro 71 - Alunos por natureza do estabelecimento de ensino, sexo e avaliação do estágio/formação em contexto de trabalho</t>
  </si>
  <si>
    <t>Quadro 72 - Alunos por natureza do estabelecimento de ensino, sexo e grau de satisfação em relação ao estágio/formação em contexto de trabalho</t>
  </si>
  <si>
    <t>Quadro 73 - Alunos por contexto de desenvolvimento do estágio e grau de satisfação em relação ao estágio/formação em contexto de trabalho</t>
  </si>
  <si>
    <t>Quadro 74 - Alunos por oferta de educação e formação frequentada, sexo e desvio etário no trajeto escolar</t>
  </si>
  <si>
    <t>Quadro 75 - Alunos por natureza do estabelecimento de ensino e desvio etário no trajeto escolar</t>
  </si>
  <si>
    <t>Quadro 76 - Alunos por nível de escolaridade dominante na família e desvio etário no trajeto escolar</t>
  </si>
  <si>
    <t>Quadro 77 - Alunos por oferta de educação e formação frequentada, sexo e desvio etário no ensino secundário</t>
  </si>
  <si>
    <t>Quadro 78 - Alunos por natureza do estabelecimento de ensino e desvio etário no ensino secundário</t>
  </si>
  <si>
    <t>Quadro 79 - Alunos por nível de escolaridade dominante na família e desvio etário no ensino secundário</t>
  </si>
  <si>
    <t>Quadro 80 - Alunos por tipo de certificação, sexo e principais razões para o desvio etário no ensino secundário</t>
  </si>
  <si>
    <t>Quadro 81 - Alunos por tipo de certificação, natureza do estabelecimento de ensino e principais razões para o desvio etário no ensino secundário</t>
  </si>
  <si>
    <t xml:space="preserve">Quadro 82 - Alunos por tipo de certificação, sexo e principais razões para a reprovação/módulos em atraso no ensino secundário </t>
  </si>
  <si>
    <t>Quadro 83 - Alunos por tipo de certificação, natureza do estabelecimento de ensino e principais razões para a reprovação/módulos em atraso no ensino secundário</t>
  </si>
  <si>
    <t>Quadro 84 - Alunos por tipo de certificação, sexo e ano escolar em que reprovaram</t>
  </si>
  <si>
    <t>Quadro 85 - Alunos por tipo de certificação, natureza do estabelecimento de ensino e ano escolar da reprovação</t>
  </si>
  <si>
    <t>Quadro 86 - Alunos por tipo de certificação e principais razões para interromperem ou desistirem de estudar no ensino secundário</t>
  </si>
  <si>
    <t>Quadro 87 - Alunos por sexo e  principais razões para interromperem ou desistirem de estudar no ensino secundário</t>
  </si>
  <si>
    <t>Quadro 88 - Alunos por natureza do estabelecimento de ensino e  principais razões para interromperem ou desistirem de estudar no ensino secundário</t>
  </si>
  <si>
    <t>Quadro 89 - Alunos por tipo de certificação e principal razão para o regresso à escola após interromperem ou desistirem de estudar no ensino secundário</t>
  </si>
  <si>
    <t>Quadro 90 - Alunos por sexo e principal razão para o regresso à escola após interromperem ou desistirem de estudar no ensino secundário</t>
  </si>
  <si>
    <t>Quadro 91 - Alunos por natureza do estabelecimento de ensino e principal razão para o regresso à escola após interromperem ou desistirem de estudar no ensino secundário</t>
  </si>
  <si>
    <t>Quadro 92 - Alunos por tipo de certificação, sexo e disciplinas com nível de rendimento insuficiente</t>
  </si>
  <si>
    <t>Quadro 93 - Alunos por natureza do estabelecimento de ensino e disciplinas com nível de rendimento insuficiente</t>
  </si>
  <si>
    <t>Quadro 94 - Alunos por nível de escolaridade dominante na família, sexo e disciplinas com nível de rendimento insuficiente</t>
  </si>
  <si>
    <t>Quadro 95 - Alunos por oferta de educação e formação frequentada e média global das classificações</t>
  </si>
  <si>
    <t>Quadro 96 - Alunos por tipo de certificação, sexo e média global das classificações</t>
  </si>
  <si>
    <t>Quadro 97 - Alunos por tipo de certificação, natureza do estabelecimento de ensino e média global das classificações</t>
  </si>
  <si>
    <t xml:space="preserve">Quadro 98 - Alunos por nível de escolaridade dominante na família, sexo e média global das classificações </t>
  </si>
  <si>
    <t>Quadro 99 - Alunos por desvio etário no ensino secundário, sexo e média global das classificações</t>
  </si>
  <si>
    <t>Quadro 111 - Alunos por tipo de certificação, sexo e disciplinas com maiores dificuldades</t>
  </si>
  <si>
    <t>Quadro 112 - Alunos por tipo de certificação, natureza do estabelecimento de ensino e disciplinas com maiores dificuldades</t>
  </si>
  <si>
    <t>Quadro 113 - Alunos por média global das classificações, tipo de certificação e disciplinas com maiores dificuldades</t>
  </si>
  <si>
    <t xml:space="preserve">Quadro 114 - Alunos por desvio etário no ensino secundário, tipo de certificação e disciplinas com maiores dificuldades </t>
  </si>
  <si>
    <t xml:space="preserve"> Os totais apresentados podem não corresponder à soma das parcelas por razões de arredondamento automático.</t>
  </si>
  <si>
    <t>Dado confidencial</t>
  </si>
  <si>
    <t>Direção-Geral de Estatísticas da Educação e Ciência</t>
  </si>
  <si>
    <t xml:space="preserve">   Realizou estágio</t>
  </si>
  <si>
    <t xml:space="preserve">   Não realizou estágio</t>
  </si>
  <si>
    <t>Alunos por oferta de educação e formação frequentada e classificação à disciplina de português</t>
  </si>
  <si>
    <t>CLASSIFICAÇÃO - PORTUGUÊS</t>
  </si>
  <si>
    <t>Alunos por tipo de certificação, sexo e classificação à disciplina de português</t>
  </si>
  <si>
    <t>CLASSIFICAÇÃO - LÍNGUA ESTRANGEIRA</t>
  </si>
  <si>
    <t>Alunos por tipo de certificação, sexo e classificação à disciplina de língua estrangeira</t>
  </si>
  <si>
    <t>CLASSIFICAÇÃO - MATEMÁTICA</t>
  </si>
  <si>
    <t>DISCIPLINAS COM MAIORES DIFICULDADES</t>
  </si>
  <si>
    <t xml:space="preserve">   Ainda não teve nenhuma nota</t>
  </si>
  <si>
    <t xml:space="preserve">   Não tem a disciplina</t>
  </si>
  <si>
    <t>Alunos por tipo de certificação, natureza do estabelecimento de ensino e classificação à disciplina de português</t>
  </si>
  <si>
    <t>Alunos por nível de escolaridade dominante na família, sexo e classificação à disciplina de Português</t>
  </si>
  <si>
    <t>Alunos por tipo de certificação, natureza do estabelecimento de ensino e classificação à disciplina de língua estrangeira</t>
  </si>
  <si>
    <t>Alunos por nível de escolaridade dominante na família, sexo e classificação à disciplina de língua estrangeira</t>
  </si>
  <si>
    <t>Alunos por oferta de educação e formação frequentada e classificação à disciplina de matemática</t>
  </si>
  <si>
    <t>Alunos por tipo de certificação, sexo e classificação à disciplina de matemática</t>
  </si>
  <si>
    <t>Alunos por tipo de certificação, natureza do estabelecimento de ensino e classificação à disciplina de matemática</t>
  </si>
  <si>
    <t>Alunos por nível de escolaridade dominante na família, sexo e classificação à disciplina de matemática</t>
  </si>
  <si>
    <t>RAZÕES PARA NÃO CONTINUAR A ESTUDAR</t>
  </si>
  <si>
    <t xml:space="preserve">   Não tem dificuldades a nenhuma disciplina</t>
  </si>
  <si>
    <t>Quadro 100 - Alunos por oferta de educação e formação frequentada e classificação à disciplina de Português</t>
  </si>
  <si>
    <t>Quadro 101 - Alunos por tipo de certificação, sexo e classificação à disciplina de Português</t>
  </si>
  <si>
    <t>Quadro 102 - Alunos por tipo de certificação, natureza do estabelecimento de ensino e classificação à disciplina de Português</t>
  </si>
  <si>
    <t>Quadro 103 - Alunos por nível de escolaridade dominante na família, sexo e classificação à disciplina de Português</t>
  </si>
  <si>
    <t>Quadro 104 - Alunos por tipo de certificação, sexo e classificação à disciplina de língua estrangeira</t>
  </si>
  <si>
    <t>Quadro 105 - Alunos por tipo de certificação, natureza do estabelecimento de ensino e classificação à disciplina de língua estrangeira</t>
  </si>
  <si>
    <t>Quadro 106 - Alunos por nível de escolaridade dominante na família, sexo e classificação à disciplina de língua estrangeira</t>
  </si>
  <si>
    <t>Quadro 107 - Alunos por oferta de educação e formação frequentada e classificação à disciplina de matemática</t>
  </si>
  <si>
    <t>Quadro 108 - Alunos por tipo de certificação, sexo e classificação à disciplina de matemática</t>
  </si>
  <si>
    <t>Quadro 109 - Alunos por tipo de certificação, natureza do estabelecimento de ensino e classificação à disciplina de matemática</t>
  </si>
  <si>
    <t>Quadro 39</t>
  </si>
  <si>
    <t>Cursos Científico-Humanísticos: Ciências e Tecnologias, Ciências Socioeconómicas, Artes Visuais e Línguas e Humanidades</t>
  </si>
  <si>
    <t>Cursos profissionalmente qualificantes: Cursos Profissionais, Cursos com Planos Próprios e Cursos Artísticos Especializados</t>
  </si>
  <si>
    <t xml:space="preserve">   Não aplicável</t>
  </si>
  <si>
    <t xml:space="preserve">   Não sabe/Não responde</t>
  </si>
  <si>
    <t>Não sabe/Não responde</t>
  </si>
  <si>
    <t>Não Sabe/Não Responde</t>
  </si>
  <si>
    <t>Não aplicável</t>
  </si>
  <si>
    <t>Não responde</t>
  </si>
  <si>
    <t>NÃO APLICÁVEL</t>
  </si>
  <si>
    <t xml:space="preserve">   Não Respostas</t>
  </si>
  <si>
    <t>ATIVIDADE PRETENDIDA APÓS SAIR DO ENSINO SECUNDÁRIO</t>
  </si>
  <si>
    <t xml:space="preserve">  Não aplicável</t>
  </si>
  <si>
    <t xml:space="preserve">  Não Responde</t>
  </si>
  <si>
    <t xml:space="preserve">   Estudante e desempregado à procura de trabalho</t>
  </si>
  <si>
    <t>Alunos por tipo de certificação, sexo e relação entre atividade profissional que desenvolve ou já desenvolveu e expetativas profissionais</t>
  </si>
  <si>
    <t>Alunos que trabalham/ trabalharam por tipo de certificação, sexo e regime de trabalho</t>
  </si>
  <si>
    <t>Quadro 11 - Alunos que trabalham/trabalharam por tipo de certificação, sexo e regime de trabalho</t>
  </si>
  <si>
    <t>Quadro 110 - Alunos por nível de escolaridade dominante na família, sexo e classificação à disciplina de matemática</t>
  </si>
  <si>
    <t>Alunos por tipo de certificação, sexo e inserção profissional durante o ensino secundário</t>
  </si>
  <si>
    <t>Quadro 9 - Alunos por tipo de certificação, sexo e inserção profissional durante o ensino secundário</t>
  </si>
  <si>
    <r>
      <t xml:space="preserve">Alunos por tipo de certificação, sexo e tipo de atividade desempenhada </t>
    </r>
    <r>
      <rPr>
        <b/>
        <sz val="11"/>
        <color rgb="FFFF0000"/>
        <rFont val="Calibri"/>
        <family val="2"/>
        <scheme val="minor"/>
      </rPr>
      <t>no momento da inquirição</t>
    </r>
  </si>
  <si>
    <t>Alunos por tipo de certificação, sexo e razões para mudar/desejar mudar de curso durante o ensino secundário</t>
  </si>
  <si>
    <t>RAZÕES PARA MUDAR/DESEJAR MUDAR DE CURSO</t>
  </si>
  <si>
    <t>Este quadro refere-se apenas aos alunos que têm módulos em atraso.</t>
  </si>
  <si>
    <t xml:space="preserve">Neste quadro são desagregadas as razões para a reprovação ou módulos em atraso, tratando-se de uma questão de resposta múltipla. </t>
  </si>
  <si>
    <t>Desistência, anulação ou não realização de matrículaEste quadro refere-se a uma pergunta de resposta múltipla.</t>
  </si>
  <si>
    <t>Alunos por tipo de certificação, sexo e razões para a falta de assiduidade durante o ensino secundário</t>
  </si>
  <si>
    <t>HÁBITOS DE LEITURA</t>
  </si>
  <si>
    <t>Quadro 115 - Alunos por tipo de certificação, sexo e grau de assiduidade durante o ensino secundário</t>
  </si>
  <si>
    <t>Quadro 118 - Alunos por tipo de certificação, por natureza do estabelecimento de ensino e razões para a falta de assiduidade durante o ensino secundário</t>
  </si>
  <si>
    <t>Quadro 119 - Alunos por grau de assiduidade e razões para a falta de assiduidade durante o ensino secundário</t>
  </si>
  <si>
    <t>Quadro 133</t>
  </si>
  <si>
    <t>Quadro 120 - Alunos por oferta de educação e formação e perceções sobre a leitura</t>
  </si>
  <si>
    <t>Quadro 121 - Alunos por tipo de certificação, sexo e perceções sobre a leitura</t>
  </si>
  <si>
    <t>Quadro 122 - Alunos por tipo de certificação, natureza do estabelecimento de ensino e perceções sobre a leitura</t>
  </si>
  <si>
    <t>Quadro 123 - Alunos por nível de escolaridade dominante na família, tipo de certificação e perceções sobre a leitura</t>
  </si>
  <si>
    <t>Quadro 124 - Alunos por média global das classificações, tipo de certificação e perceções sobre a leitura</t>
  </si>
  <si>
    <t>Quadro 125 - Alunos por desvio etário no ensino secundário e perceções sobre a leitura</t>
  </si>
  <si>
    <t>Quadro 126 - Alunos por oferta de educação e formação e número de livros lidos nos últimos 12 meses excluindo manuais escolares e livros de apoio pedagógico</t>
  </si>
  <si>
    <t>Quadro 127 - Alunos por tipo de certificação, sexo e número de livros lidos nos últimos 12 meses excluindo manuais escolares e livros de apoio pedagógico</t>
  </si>
  <si>
    <t>Quadro 128 - Alunos por tipo de certificação, natureza do estabelecimento de ensino e número de livros lidos nos últimos 12 meses excluindo manuais escolares e livros de apoio pedagógico</t>
  </si>
  <si>
    <t>Quadro 129 - Alunos por nível de escolaridade dominante na família, tipo de certificação e número de livros lidos nos últimos 12 meses excluindo manuais escolares e livros de apoio pedagógico</t>
  </si>
  <si>
    <t>Quadro 130 - Alunos por média global das classificações, tipo de certificação e número de livros lidos nos últimos 12 meses excluindo manuais escolares e livros de apoio pedagógico</t>
  </si>
  <si>
    <t>Quadro 131 - Alunos por desvio etário no ensino secundário e número de livros lidos nos últimos 12 meses excluindo manuais escolares e livros de apoio pedagógico</t>
  </si>
  <si>
    <t>Quadro 132 - Alunos por tipo de certificação, sexo e expetativas de percurso escolar</t>
  </si>
  <si>
    <t>Quadro 133 - Alunos por tipo de certificação, natureza do estabelecimento de ensino e expetativas de percurso escolar</t>
  </si>
  <si>
    <t>Quadro 134 - Alunos por nível de escolaridade dominante na família, tipo de certificação e expetativas de percurso escolar</t>
  </si>
  <si>
    <t>Quadro 135 - Alunos por média global das classificações, tipo de certificação e expetativas de percurso escolar</t>
  </si>
  <si>
    <t>Quadro 136 - Alunos por desvio etário no ensino secundário, tipo de certificação e expetativas de percurso escolar</t>
  </si>
  <si>
    <t>Quadro 137 - Alunos que não tencionam prosseguir estudos no pós-secundário, por tipo de certificação, sexo e razões para não continuarem a estudar</t>
  </si>
  <si>
    <t>Quadro 138 - Alunos que não tencionam prosseguir estudos no pós-secundário, por tipo de certificação, natureza do estabelecimento de ensino e razões para não continuarem a estudar</t>
  </si>
  <si>
    <t>Quadro 139 - Alunos que não tencionam prosseguir estudos no pós-secundário, por nível de escolaridade dominante na família, sexo e razões para não continuarem a estudar</t>
  </si>
  <si>
    <t>Quadro 140 - Alunos que não tencionam prosseguir estudos no pós-secundário, por tipo de certificação, sexo e expetativas face à atividade pretendida após a saída do ensino secundário</t>
  </si>
  <si>
    <t>Quadro 141 - Alunos que não tencionam prosseguir estudos no pós-secundário, por tipo de certificação, natureza do estabelecimento de ensino e expetativas face à atividade pretendida após  a saída do ensino secundário</t>
  </si>
  <si>
    <t>Quadro 142 - Alunos que não tencionam prosseguir estudos no pós-secundário, por nível de escolaridade dominante na família, sexo e expetativas da atividade pretendida após a saída do ensino secundário</t>
  </si>
  <si>
    <t>Quadro 143 - Alunos que pretendem prosseguir estudos no pós-secundário, por oferta de educação e formação frequentada e formação esperada no pós-secundário</t>
  </si>
  <si>
    <t>Quadro 144 - Alunos que pretendem prosseguir estudos no pós-secundário, por tipo de certificação, sexo e formação esperada no pós-secundário</t>
  </si>
  <si>
    <t>Quadro 145 - Alunos que pretendem prosseguir estudos no pós-secundário, por tipo de certificação, natureza do estabelecimento de ensino e formação esperada no pós-secundário</t>
  </si>
  <si>
    <t>Quadro 146 - Alunos que pretendem prosseguir estudos no pós-secundário, por nível de escolaridade dominante na família, tipo de certificação e formação esperada no pós-secundário</t>
  </si>
  <si>
    <t>Quadro 147 - Alunos que pretendem prosseguir estudos no pós-secundário, por tipo de certificação, sexo e área de estudo no pós-secundário</t>
  </si>
  <si>
    <t>Quadro 148 - Alunos que pretendem prosseguir estudos no pós-secundário, por tipo de certificação, natureza do estabelecimento de ensino e área de estudo no pós-secundário</t>
  </si>
  <si>
    <t>Quadro 149 - Alunos que pretendem prosseguir estudos no pós-secundário, por média global das classificações e área de estudo no pós-secundário</t>
  </si>
  <si>
    <t>Quadro 150 - Alunos que pretendem prosseguir estudos no pós-secundário, por desvio etário no ensino secundário e área de estudo no pós-secundário</t>
  </si>
  <si>
    <t>Quadro 151 - Alunos que pretendem prosseguir estudos no pós-secundário, por tipo de certificação, sexo e razões para a escolha do curso ou área de formação</t>
  </si>
  <si>
    <t>Quadro 152 - Alunos que pretendem prosseguir estudos no pós-secundário, por tipo de certificação, natureza do estabelecimento de ensino e razões para a escolha do curso ou área de formação</t>
  </si>
  <si>
    <t>Quadro 153 - Alunos que pretendem prosseguir estudos no pós-secundário, por nível de escolaridade dominante na família e razões para a escolha do curso ou área de formação</t>
  </si>
  <si>
    <t>Quadro 154 - Alunos que pretendem prosseguir estudos no pós-secundário, por média global das classificações e razões para a escolha do curso ou área de formação</t>
  </si>
  <si>
    <t>Quadro 155 - Alunos que pretendem prosseguir estudos no pós-secundário, por desvio etário no ensino secundário e razões para a escolha do curso ou área de formação</t>
  </si>
  <si>
    <t>Quadro 156 - Alunos que pretendem prosseguir estudos no pós-secundário, por tipo de certificação, sexo e apoio da escola no esclarecimento sobre formação pós-secundário</t>
  </si>
  <si>
    <t>Quadro 157 - Alunos que pretendem prosseguir estudos no pós-secundário, por tipo de certificação, natureza do estabelecimento de ensino e apoio da escola no esclarecimento sobre formação pós-secundário</t>
  </si>
  <si>
    <t>Quadro 158 - Alunos que recorreram a apoio escolar sobre a formação pós-secundária, por tipo de certificação, sexo e utilidade do apoio obtido na escola sobre a formação pós-secundária</t>
  </si>
  <si>
    <t>Quadro 159 - Alunos que pretendem prosseguir estudos no pós-secundário, por tipo de certificação, natureza do estabelecimento de ensino e utilidade do apoio obtido na escola sobre a formação pós-secundária</t>
  </si>
  <si>
    <t>Quadro 160 - Alunos por tipo de certificação, sexo e vontade de realizarem formação em países europeus entre 2013-2015</t>
  </si>
  <si>
    <t>Quadro 161 - Alunos por tipo de certificação, natureza do estabelecimento de ensino e vontade de realizarem formação em países europeus entre 2013-2015</t>
  </si>
  <si>
    <t>Quadro 162 - Alunos por nível de escolaridade dominante na família, sexo e vontade de realizarem formação em países europeus entre 2013-2015</t>
  </si>
  <si>
    <t>Quadro 163 - Alunos por média global das classificações, sexo e vontade de realizarem formação em países europeus entre 2013-2015</t>
  </si>
  <si>
    <t>Quadro 164 - Alunos por desvio etário no ensino secundário, sexo e intenção de realizar formação em países europeus entre 2013-2015</t>
  </si>
  <si>
    <t>Quadro 165 - Alunos por expetativas escolares e vontade de realizarem formação em países europeus entre 2013-2015</t>
  </si>
  <si>
    <t>Quadro 166 - Alunos por tipo de certificação, sexo e tipo de formação que gostariam de fazer em países europeus</t>
  </si>
  <si>
    <t>Quadro 167 - Alunos por tipo de certificação, natureza do estabelecimento de ensino e tipo de formação que gostariam de fazer em países europeus</t>
  </si>
  <si>
    <t>Quadro 168 - Alunos por nível de escolaridade dominante na família, sexo e tipo de formação que gostariam de fazer em países europeus</t>
  </si>
  <si>
    <t>Quadro 169 - Alunos por média global das classificações, sexo e tipo de formação que gostariam de fazer em países europeus</t>
  </si>
  <si>
    <t>Quadro 170 - Alunos por desvio etário no ensino secundário, sexo e tipo de formação que que gostariam de fazer em países europeus</t>
  </si>
  <si>
    <t>Quadro 171 - Alunos por expetativas escolares  e tipo de formação que que gostariam de fazer em países europeus</t>
  </si>
  <si>
    <t>Quadro 172 - Alunos por oferta de educação e formação frequentada e expetativas profissionais aos 30 anos</t>
  </si>
  <si>
    <t>Quadro 173 - Alunos por tipo de certificação, sexo e expetativas profissionais aos 30 anos</t>
  </si>
  <si>
    <t>Quadro 174 - Alunos por tipo de certificação, natureza do estabelecimento de ensino e expetativas profissionais aos 30 anos</t>
  </si>
  <si>
    <t>Quadro 175 - Alunos por expetativas escolares, sexo e expetativas profissionais aos 30 anos</t>
  </si>
  <si>
    <t>Quadro 176 - Alunos por nível de escolaridade dominante na família, sexo e expetativas profissionais aos 30 anos</t>
  </si>
  <si>
    <t>Quadro 177 - Alunos por média global das classificações, sexo e expetativas profissionais aos 30 anos</t>
  </si>
  <si>
    <t>Quadro 178 - Alunos por desvio etário no ensino secundário, sexo e expetativas profissionais aos 30 anos</t>
  </si>
  <si>
    <t>Quadro 117 - Alunos por tipo de certificação, sexo e razões para a falta de assiduidade durante o ensino secundário</t>
  </si>
  <si>
    <t>Quadro 13 - Alunos por tipo de certificação, sexo e relação entre atividade profissional que desenvolve/desenvolveu e expetativas profissionais</t>
  </si>
  <si>
    <t>COMPETÊNCIAS DESENVOLVIDAS DURANTE O ENSINO SECUNDÁRIO</t>
  </si>
  <si>
    <t>Quadro 116 - Alunos por tipo de certificação, natureza do estabelecimento de ensino e grau de assiduidade durante o ensino secundário</t>
  </si>
  <si>
    <t>Quadro 30 - Alunos por tipo de certificação, sexo e grau de satisfação com a escola</t>
  </si>
  <si>
    <t>Quadro 55 - Alunos por natureza do estabelecimento de ensino, sexo e  se iniciou algum estágio/formação em contexto de trabalho</t>
  </si>
  <si>
    <t>Quadro 24 - Alunos por tipo de certificação, sexo e razões para mudar/desejar mudar de escola</t>
  </si>
  <si>
    <t>Alunos por tipo de certificação, sexo e razões para mudar/desejar mudar de escola</t>
  </si>
  <si>
    <r>
      <t xml:space="preserve">A operação estatística "Estudantes à Saída do Ensino Secundário, 2020/21" foi censitária e teve como objetivo retratar o percurso  dos </t>
    </r>
    <r>
      <rPr>
        <b/>
        <sz val="11"/>
        <rFont val="Calibri"/>
        <family val="2"/>
        <scheme val="minor"/>
      </rPr>
      <t>97.434</t>
    </r>
    <r>
      <rPr>
        <sz val="11"/>
        <rFont val="Calibri"/>
        <family val="2"/>
        <scheme val="minor"/>
      </rPr>
      <t xml:space="preserve"> jovens que se encontravam a terminar o ensino secundário, contando com </t>
    </r>
    <r>
      <rPr>
        <b/>
        <sz val="11"/>
        <rFont val="Calibri"/>
        <family val="2"/>
        <scheme val="minor"/>
      </rPr>
      <t>55,2</t>
    </r>
    <r>
      <rPr>
        <sz val="11"/>
        <rFont val="Calibri"/>
        <family val="2"/>
        <scheme val="minor"/>
      </rPr>
      <t>% de respostas e com a extrapolação dos restantes dados de acordo com o universo de alunos existentes nas Estatísticas da Educação 2020/21.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</si>
</sst>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6" tint="-0.249977111117893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u/>
      <sz val="11"/>
      <color theme="10"/>
      <name val="Calibri"/>
      <family val="2"/>
    </font>
    <font>
      <b/>
      <sz val="12"/>
      <color theme="7" tint="-0.249977111117893"/>
      <name val="Calibri"/>
      <family val="2"/>
      <scheme val="minor"/>
    </font>
    <font>
      <b/>
      <sz val="10"/>
      <color theme="0"/>
      <name val="Calibri"/>
      <family val="2"/>
    </font>
    <font>
      <b/>
      <sz val="14"/>
      <color theme="4" tint="-0.249977111117893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Arial"/>
      <family val="2"/>
    </font>
    <font>
      <sz val="8"/>
      <color theme="1"/>
      <name val="Arial"/>
      <family val="2"/>
    </font>
    <font>
      <b/>
      <sz val="12"/>
      <color rgb="FF6699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b/>
      <sz val="12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name val="Arial"/>
      <family val="2"/>
    </font>
    <font>
      <b/>
      <sz val="12"/>
      <color rgb="FFC50707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2" tint="-0.499984740745262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DF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7E797"/>
        <bgColor indexed="64"/>
      </patternFill>
    </fill>
    <fill>
      <patternFill patternType="solid">
        <fgColor rgb="FFDFFADA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40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/>
      <bottom style="thick">
        <color rgb="FF0070C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rgb="FF0070C0"/>
      </top>
      <bottom style="thick">
        <color rgb="FF0070C0"/>
      </bottom>
      <diagonal/>
    </border>
    <border>
      <left/>
      <right/>
      <top style="thick">
        <color rgb="FF0070C0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9" tint="-0.24994659260841701"/>
      </bottom>
      <diagonal/>
    </border>
    <border>
      <left/>
      <right/>
      <top/>
      <bottom style="thick">
        <color theme="7" tint="-0.24994659260841701"/>
      </bottom>
      <diagonal/>
    </border>
    <border>
      <left/>
      <right/>
      <top/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 style="thick">
        <color theme="8" tint="-0.24994659260841701"/>
      </bottom>
      <diagonal/>
    </border>
    <border>
      <left/>
      <right/>
      <top style="thick">
        <color theme="8" tint="-0.24994659260841701"/>
      </top>
      <bottom/>
      <diagonal/>
    </border>
    <border>
      <left/>
      <right/>
      <top style="thick">
        <color theme="0"/>
      </top>
      <bottom style="thick">
        <color theme="6" tint="-0.24994659260841701"/>
      </bottom>
      <diagonal/>
    </border>
    <border>
      <left/>
      <right/>
      <top style="thick">
        <color theme="6" tint="-0.24994659260841701"/>
      </top>
      <bottom style="thick">
        <color theme="6" tint="-0.24994659260841701"/>
      </bottom>
      <diagonal/>
    </border>
    <border>
      <left/>
      <right/>
      <top style="thick">
        <color theme="6" tint="-0.24994659260841701"/>
      </top>
      <bottom/>
      <diagonal/>
    </border>
    <border>
      <left/>
      <right/>
      <top/>
      <bottom style="thick">
        <color theme="6" tint="-0.24994659260841701"/>
      </bottom>
      <diagonal/>
    </border>
    <border>
      <left/>
      <right/>
      <top style="thick">
        <color theme="6" tint="-0.24994659260841701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theme="6" tint="-0.24994659260841701"/>
      </bottom>
      <diagonal/>
    </border>
    <border>
      <left/>
      <right/>
      <top/>
      <bottom style="thick">
        <color theme="5" tint="-0.24994659260841701"/>
      </bottom>
      <diagonal/>
    </border>
    <border>
      <left/>
      <right/>
      <top style="thick">
        <color theme="5" tint="-0.24994659260841701"/>
      </top>
      <bottom/>
      <diagonal/>
    </border>
    <border>
      <left/>
      <right/>
      <top/>
      <bottom style="thick">
        <color rgb="FF97E797"/>
      </bottom>
      <diagonal/>
    </border>
    <border>
      <left/>
      <right/>
      <top/>
      <bottom style="thick">
        <color rgb="FF00B050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/>
      <right/>
      <top/>
      <bottom style="thick">
        <color rgb="FFC00000"/>
      </bottom>
      <diagonal/>
    </border>
    <border>
      <left/>
      <right/>
      <top style="thick">
        <color theme="0"/>
      </top>
      <bottom style="thick">
        <color rgb="FF0070C0"/>
      </bottom>
      <diagonal/>
    </border>
    <border>
      <left/>
      <right/>
      <top style="thick">
        <color rgb="FF0070C0"/>
      </top>
      <bottom style="thick">
        <color rgb="FFC00000"/>
      </bottom>
      <diagonal/>
    </border>
    <border>
      <left/>
      <right/>
      <top/>
      <bottom style="thick">
        <color theme="2" tint="-0.499984740745262"/>
      </bottom>
      <diagonal/>
    </border>
  </borders>
  <cellStyleXfs count="4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0" fontId="33" fillId="0" borderId="0"/>
  </cellStyleXfs>
  <cellXfs count="571">
    <xf numFmtId="0" fontId="0" fillId="0" borderId="0" xfId="0"/>
    <xf numFmtId="0" fontId="3" fillId="0" borderId="0" xfId="0" applyFont="1"/>
    <xf numFmtId="0" fontId="4" fillId="2" borderId="0" xfId="0" applyFont="1" applyFill="1" applyBorder="1"/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/>
    <xf numFmtId="0" fontId="3" fillId="2" borderId="0" xfId="0" applyFont="1" applyFill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ont="1" applyFill="1"/>
    <xf numFmtId="0" fontId="0" fillId="2" borderId="0" xfId="0" applyFill="1" applyAlignment="1">
      <alignment horizontal="left" vertical="center"/>
    </xf>
    <xf numFmtId="0" fontId="4" fillId="2" borderId="0" xfId="0" applyFont="1" applyFill="1" applyBorder="1" applyAlignment="1">
      <alignment horizontal="left"/>
    </xf>
    <xf numFmtId="0" fontId="3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8" fillId="2" borderId="0" xfId="1" applyFill="1" applyAlignment="1" applyProtection="1"/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vertical="center"/>
    </xf>
    <xf numFmtId="0" fontId="8" fillId="2" borderId="0" xfId="1" applyFill="1" applyAlignment="1" applyProtection="1">
      <alignment vertical="center"/>
    </xf>
    <xf numFmtId="0" fontId="14" fillId="2" borderId="0" xfId="0" applyFont="1" applyFill="1"/>
    <xf numFmtId="0" fontId="4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15" fillId="2" borderId="0" xfId="0" applyFont="1" applyFill="1"/>
    <xf numFmtId="0" fontId="14" fillId="2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2" borderId="8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18" fillId="2" borderId="0" xfId="0" applyFont="1" applyFill="1"/>
    <xf numFmtId="0" fontId="4" fillId="2" borderId="0" xfId="0" applyFont="1" applyFill="1" applyBorder="1" applyAlignment="1">
      <alignment horizontal="left" vertical="center" wrapText="1"/>
    </xf>
    <xf numFmtId="0" fontId="19" fillId="2" borderId="0" xfId="0" applyFont="1" applyFill="1"/>
    <xf numFmtId="0" fontId="0" fillId="2" borderId="0" xfId="0" applyFill="1" applyAlignment="1">
      <alignment vertical="center" wrapText="1"/>
    </xf>
    <xf numFmtId="0" fontId="16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justify" vertical="center"/>
    </xf>
    <xf numFmtId="0" fontId="22" fillId="0" borderId="0" xfId="0" applyFont="1" applyAlignment="1">
      <alignment horizontal="justify" vertical="center"/>
    </xf>
    <xf numFmtId="0" fontId="0" fillId="2" borderId="0" xfId="0" applyFill="1" applyAlignment="1">
      <alignment wrapText="1"/>
    </xf>
    <xf numFmtId="1" fontId="4" fillId="2" borderId="0" xfId="0" applyNumberFormat="1" applyFont="1" applyFill="1" applyBorder="1" applyAlignment="1">
      <alignment horizontal="right" vertical="center"/>
    </xf>
    <xf numFmtId="0" fontId="0" fillId="0" borderId="0" xfId="0"/>
    <xf numFmtId="1" fontId="4" fillId="2" borderId="0" xfId="0" applyNumberFormat="1" applyFont="1" applyFill="1" applyBorder="1"/>
    <xf numFmtId="17" fontId="0" fillId="2" borderId="0" xfId="0" applyNumberFormat="1" applyFill="1"/>
    <xf numFmtId="17" fontId="4" fillId="2" borderId="0" xfId="0" applyNumberFormat="1" applyFont="1" applyFill="1" applyAlignment="1">
      <alignment horizontal="center" vertical="center"/>
    </xf>
    <xf numFmtId="17" fontId="4" fillId="2" borderId="0" xfId="0" applyNumberFormat="1" applyFont="1" applyFill="1"/>
    <xf numFmtId="0" fontId="0" fillId="2" borderId="0" xfId="0" applyFill="1" applyAlignment="1"/>
    <xf numFmtId="0" fontId="11" fillId="2" borderId="0" xfId="0" applyFont="1" applyFill="1" applyAlignment="1"/>
    <xf numFmtId="0" fontId="9" fillId="2" borderId="0" xfId="0" applyFont="1" applyFill="1" applyAlignment="1"/>
    <xf numFmtId="0" fontId="4" fillId="2" borderId="0" xfId="0" applyFont="1" applyFill="1" applyAlignment="1"/>
    <xf numFmtId="0" fontId="0" fillId="2" borderId="0" xfId="0" applyFill="1" applyAlignment="1">
      <alignment vertical="center" wrapText="1"/>
    </xf>
    <xf numFmtId="0" fontId="23" fillId="2" borderId="0" xfId="0" applyFont="1" applyFill="1"/>
    <xf numFmtId="0" fontId="23" fillId="2" borderId="0" xfId="0" applyFont="1" applyFill="1" applyAlignment="1"/>
    <xf numFmtId="1" fontId="4" fillId="2" borderId="0" xfId="0" applyNumberFormat="1" applyFont="1" applyFill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4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Border="1" applyAlignment="1">
      <alignment vertical="center" wrapText="1"/>
    </xf>
    <xf numFmtId="0" fontId="13" fillId="2" borderId="0" xfId="0" applyFont="1" applyFill="1"/>
    <xf numFmtId="0" fontId="12" fillId="2" borderId="0" xfId="0" applyFont="1" applyFill="1"/>
    <xf numFmtId="0" fontId="5" fillId="2" borderId="0" xfId="0" applyFont="1" applyFill="1"/>
    <xf numFmtId="0" fontId="24" fillId="2" borderId="0" xfId="0" applyFont="1" applyFill="1"/>
    <xf numFmtId="0" fontId="25" fillId="2" borderId="0" xfId="0" applyFont="1" applyFill="1" applyAlignment="1"/>
    <xf numFmtId="0" fontId="26" fillId="2" borderId="0" xfId="0" applyFont="1" applyFill="1" applyAlignment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/>
    <xf numFmtId="0" fontId="4" fillId="4" borderId="0" xfId="0" applyFont="1" applyFill="1" applyBorder="1" applyAlignment="1">
      <alignment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left" vertical="center"/>
    </xf>
    <xf numFmtId="0" fontId="4" fillId="7" borderId="19" xfId="0" applyFont="1" applyFill="1" applyBorder="1" applyAlignment="1">
      <alignment vertical="center"/>
    </xf>
    <xf numFmtId="0" fontId="4" fillId="7" borderId="20" xfId="0" applyFont="1" applyFill="1" applyBorder="1" applyAlignment="1">
      <alignment vertical="center"/>
    </xf>
    <xf numFmtId="0" fontId="3" fillId="6" borderId="6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vertical="center"/>
    </xf>
    <xf numFmtId="0" fontId="2" fillId="11" borderId="1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3" fillId="13" borderId="6" xfId="0" applyFont="1" applyFill="1" applyBorder="1" applyAlignment="1">
      <alignment horizontal="left" vertical="center"/>
    </xf>
    <xf numFmtId="0" fontId="3" fillId="15" borderId="6" xfId="0" applyFont="1" applyFill="1" applyBorder="1" applyAlignment="1">
      <alignment horizontal="left" vertical="center"/>
    </xf>
    <xf numFmtId="0" fontId="3" fillId="9" borderId="6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left" vertical="center"/>
    </xf>
    <xf numFmtId="0" fontId="16" fillId="8" borderId="21" xfId="0" applyFont="1" applyFill="1" applyBorder="1" applyAlignment="1">
      <alignment horizontal="left" vertical="center"/>
    </xf>
    <xf numFmtId="0" fontId="3" fillId="10" borderId="6" xfId="0" applyFont="1" applyFill="1" applyBorder="1" applyAlignment="1">
      <alignment horizontal="left" vertical="center"/>
    </xf>
    <xf numFmtId="0" fontId="2" fillId="11" borderId="10" xfId="0" applyFont="1" applyFill="1" applyBorder="1" applyAlignment="1">
      <alignment horizontal="center" vertical="center"/>
    </xf>
    <xf numFmtId="0" fontId="4" fillId="16" borderId="0" xfId="0" applyFont="1" applyFill="1" applyBorder="1" applyAlignment="1">
      <alignment vertical="center"/>
    </xf>
    <xf numFmtId="0" fontId="4" fillId="2" borderId="22" xfId="0" applyFont="1" applyFill="1" applyBorder="1" applyAlignment="1">
      <alignment horizontal="left" vertical="center"/>
    </xf>
    <xf numFmtId="0" fontId="2" fillId="11" borderId="2" xfId="0" applyFont="1" applyFill="1" applyBorder="1" applyAlignment="1">
      <alignment horizontal="center" vertical="center"/>
    </xf>
    <xf numFmtId="0" fontId="4" fillId="16" borderId="22" xfId="0" applyFont="1" applyFill="1" applyBorder="1" applyAlignment="1">
      <alignment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left" vertical="center"/>
    </xf>
    <xf numFmtId="0" fontId="4" fillId="16" borderId="0" xfId="0" applyFont="1" applyFill="1" applyBorder="1" applyAlignment="1">
      <alignment horizontal="left" vertical="center"/>
    </xf>
    <xf numFmtId="0" fontId="4" fillId="16" borderId="22" xfId="0" applyFont="1" applyFill="1" applyBorder="1" applyAlignment="1">
      <alignment horizontal="left" vertical="center"/>
    </xf>
    <xf numFmtId="0" fontId="6" fillId="20" borderId="6" xfId="0" applyFont="1" applyFill="1" applyBorder="1" applyAlignment="1">
      <alignment horizontal="left" vertical="center"/>
    </xf>
    <xf numFmtId="0" fontId="3" fillId="20" borderId="0" xfId="0" applyFont="1" applyFill="1" applyBorder="1" applyAlignment="1">
      <alignment horizontal="left" vertical="center"/>
    </xf>
    <xf numFmtId="0" fontId="3" fillId="20" borderId="24" xfId="0" applyFont="1" applyFill="1" applyBorder="1" applyAlignment="1">
      <alignment horizontal="left" vertical="center"/>
    </xf>
    <xf numFmtId="0" fontId="4" fillId="16" borderId="23" xfId="0" applyFont="1" applyFill="1" applyBorder="1" applyAlignment="1">
      <alignment horizontal="center" vertical="center" wrapText="1"/>
    </xf>
    <xf numFmtId="0" fontId="3" fillId="20" borderId="23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center" vertical="center"/>
    </xf>
    <xf numFmtId="0" fontId="3" fillId="18" borderId="0" xfId="0" applyFont="1" applyFill="1" applyBorder="1" applyAlignment="1">
      <alignment horizontal="left" vertical="center"/>
    </xf>
    <xf numFmtId="0" fontId="4" fillId="17" borderId="0" xfId="0" applyFont="1" applyFill="1" applyBorder="1" applyAlignment="1">
      <alignment horizontal="left" vertical="center"/>
    </xf>
    <xf numFmtId="0" fontId="4" fillId="19" borderId="0" xfId="0" applyFont="1" applyFill="1" applyBorder="1" applyAlignment="1">
      <alignment horizontal="left" vertical="center"/>
    </xf>
    <xf numFmtId="0" fontId="4" fillId="16" borderId="0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3" fillId="15" borderId="8" xfId="0" applyFont="1" applyFill="1" applyBorder="1" applyAlignment="1">
      <alignment vertical="center"/>
    </xf>
    <xf numFmtId="0" fontId="4" fillId="19" borderId="8" xfId="0" applyFont="1" applyFill="1" applyBorder="1" applyAlignment="1">
      <alignment vertical="center"/>
    </xf>
    <xf numFmtId="0" fontId="4" fillId="19" borderId="25" xfId="0" applyFont="1" applyFill="1" applyBorder="1" applyAlignment="1">
      <alignment vertical="center"/>
    </xf>
    <xf numFmtId="0" fontId="2" fillId="21" borderId="3" xfId="0" applyFont="1" applyFill="1" applyBorder="1" applyAlignment="1">
      <alignment horizontal="center" vertical="center"/>
    </xf>
    <xf numFmtId="0" fontId="2" fillId="21" borderId="10" xfId="0" applyFont="1" applyFill="1" applyBorder="1" applyAlignment="1">
      <alignment horizontal="center" vertical="center"/>
    </xf>
    <xf numFmtId="0" fontId="3" fillId="18" borderId="27" xfId="0" applyFont="1" applyFill="1" applyBorder="1" applyAlignment="1">
      <alignment horizontal="left" vertical="center"/>
    </xf>
    <xf numFmtId="0" fontId="4" fillId="19" borderId="28" xfId="0" applyFont="1" applyFill="1" applyBorder="1" applyAlignment="1">
      <alignment horizontal="left" vertical="center"/>
    </xf>
    <xf numFmtId="0" fontId="4" fillId="19" borderId="26" xfId="0" applyFont="1" applyFill="1" applyBorder="1" applyAlignment="1">
      <alignment horizontal="center" vertical="center" wrapText="1"/>
    </xf>
    <xf numFmtId="0" fontId="3" fillId="18" borderId="26" xfId="0" applyFont="1" applyFill="1" applyBorder="1" applyAlignment="1">
      <alignment horizontal="left" vertical="center"/>
    </xf>
    <xf numFmtId="0" fontId="3" fillId="15" borderId="0" xfId="0" applyFont="1" applyFill="1" applyBorder="1" applyAlignment="1">
      <alignment horizontal="left"/>
    </xf>
    <xf numFmtId="0" fontId="2" fillId="21" borderId="2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3" fillId="15" borderId="0" xfId="0" applyFont="1" applyFill="1" applyAlignment="1">
      <alignment horizontal="left" vertical="center"/>
    </xf>
    <xf numFmtId="0" fontId="3" fillId="15" borderId="6" xfId="0" applyFont="1" applyFill="1" applyBorder="1" applyAlignment="1">
      <alignment vertical="center"/>
    </xf>
    <xf numFmtId="0" fontId="4" fillId="17" borderId="0" xfId="0" applyFont="1" applyFill="1" applyBorder="1" applyAlignment="1">
      <alignment vertical="center"/>
    </xf>
    <xf numFmtId="0" fontId="16" fillId="19" borderId="0" xfId="0" applyFont="1" applyFill="1" applyBorder="1" applyAlignment="1">
      <alignment vertical="center"/>
    </xf>
    <xf numFmtId="0" fontId="4" fillId="19" borderId="0" xfId="0" applyFont="1" applyFill="1" applyBorder="1" applyAlignment="1">
      <alignment vertical="center"/>
    </xf>
    <xf numFmtId="0" fontId="3" fillId="15" borderId="0" xfId="0" applyFont="1" applyFill="1" applyBorder="1" applyAlignment="1">
      <alignment horizontal="left" vertical="center"/>
    </xf>
    <xf numFmtId="0" fontId="3" fillId="15" borderId="0" xfId="0" applyFont="1" applyFill="1" applyBorder="1" applyAlignment="1">
      <alignment vertical="center"/>
    </xf>
    <xf numFmtId="0" fontId="3" fillId="13" borderId="0" xfId="0" applyFont="1" applyFill="1" applyAlignment="1">
      <alignment vertical="center"/>
    </xf>
    <xf numFmtId="0" fontId="4" fillId="17" borderId="0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vertical="center" wrapText="1"/>
    </xf>
    <xf numFmtId="0" fontId="2" fillId="14" borderId="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left" vertical="center"/>
    </xf>
    <xf numFmtId="0" fontId="4" fillId="17" borderId="31" xfId="0" applyFont="1" applyFill="1" applyBorder="1" applyAlignment="1">
      <alignment vertical="center"/>
    </xf>
    <xf numFmtId="0" fontId="3" fillId="13" borderId="0" xfId="0" applyFont="1" applyFill="1"/>
    <xf numFmtId="0" fontId="4" fillId="17" borderId="31" xfId="0" applyFont="1" applyFill="1" applyBorder="1" applyAlignment="1">
      <alignment vertical="center" wrapText="1"/>
    </xf>
    <xf numFmtId="0" fontId="2" fillId="23" borderId="1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/>
    </xf>
    <xf numFmtId="0" fontId="3" fillId="13" borderId="0" xfId="0" applyFont="1" applyFill="1" applyBorder="1" applyAlignment="1">
      <alignment horizontal="left" vertical="center"/>
    </xf>
    <xf numFmtId="0" fontId="3" fillId="13" borderId="32" xfId="0" applyFont="1" applyFill="1" applyBorder="1" applyAlignment="1">
      <alignment horizontal="left" vertical="center"/>
    </xf>
    <xf numFmtId="0" fontId="4" fillId="17" borderId="31" xfId="0" applyFont="1" applyFill="1" applyBorder="1" applyAlignment="1">
      <alignment horizontal="left" vertical="center"/>
    </xf>
    <xf numFmtId="0" fontId="3" fillId="13" borderId="0" xfId="0" applyFont="1" applyFill="1" applyAlignment="1">
      <alignment horizontal="left" vertical="center"/>
    </xf>
    <xf numFmtId="49" fontId="4" fillId="17" borderId="0" xfId="0" applyNumberFormat="1" applyFont="1" applyFill="1" applyBorder="1" applyAlignment="1">
      <alignment horizontal="left" vertical="center"/>
    </xf>
    <xf numFmtId="0" fontId="3" fillId="22" borderId="6" xfId="0" applyFont="1" applyFill="1" applyBorder="1" applyAlignment="1">
      <alignment vertical="center"/>
    </xf>
    <xf numFmtId="0" fontId="3" fillId="13" borderId="6" xfId="0" applyFont="1" applyFill="1" applyBorder="1" applyAlignment="1">
      <alignment vertical="center"/>
    </xf>
    <xf numFmtId="0" fontId="2" fillId="24" borderId="1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/>
    </xf>
    <xf numFmtId="0" fontId="3" fillId="22" borderId="6" xfId="0" applyFont="1" applyFill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" fillId="23" borderId="2" xfId="0" applyFont="1" applyFill="1" applyBorder="1" applyAlignment="1">
      <alignment horizontal="center" vertical="center"/>
    </xf>
    <xf numFmtId="49" fontId="4" fillId="4" borderId="0" xfId="0" applyNumberFormat="1" applyFont="1" applyFill="1" applyBorder="1" applyAlignment="1">
      <alignment vertical="center"/>
    </xf>
    <xf numFmtId="0" fontId="4" fillId="4" borderId="0" xfId="0" applyFont="1" applyFill="1" applyBorder="1" applyAlignment="1">
      <alignment vertical="center" wrapText="1"/>
    </xf>
    <xf numFmtId="0" fontId="2" fillId="23" borderId="1" xfId="0" applyFont="1" applyFill="1" applyBorder="1" applyAlignment="1">
      <alignment horizontal="center" vertical="center" wrapText="1"/>
    </xf>
    <xf numFmtId="0" fontId="3" fillId="25" borderId="6" xfId="0" applyFont="1" applyFill="1" applyBorder="1" applyAlignment="1">
      <alignment vertical="center"/>
    </xf>
    <xf numFmtId="0" fontId="4" fillId="26" borderId="0" xfId="0" applyFont="1" applyFill="1" applyBorder="1" applyAlignment="1">
      <alignment vertical="center"/>
    </xf>
    <xf numFmtId="0" fontId="2" fillId="24" borderId="10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vertical="center"/>
    </xf>
    <xf numFmtId="0" fontId="2" fillId="24" borderId="1" xfId="0" applyFont="1" applyFill="1" applyBorder="1" applyAlignment="1">
      <alignment horizontal="center" vertical="center" wrapText="1"/>
    </xf>
    <xf numFmtId="0" fontId="2" fillId="24" borderId="2" xfId="0" applyFont="1" applyFill="1" applyBorder="1" applyAlignment="1">
      <alignment horizontal="center" vertical="center"/>
    </xf>
    <xf numFmtId="0" fontId="10" fillId="24" borderId="1" xfId="0" applyFont="1" applyFill="1" applyBorder="1" applyAlignment="1">
      <alignment horizontal="center" vertical="center"/>
    </xf>
    <xf numFmtId="0" fontId="4" fillId="26" borderId="34" xfId="0" applyFont="1" applyFill="1" applyBorder="1" applyAlignment="1">
      <alignment vertical="center"/>
    </xf>
    <xf numFmtId="0" fontId="10" fillId="24" borderId="10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vertical="center"/>
    </xf>
    <xf numFmtId="0" fontId="7" fillId="2" borderId="34" xfId="0" applyFont="1" applyFill="1" applyBorder="1" applyAlignment="1">
      <alignment vertical="center"/>
    </xf>
    <xf numFmtId="0" fontId="4" fillId="26" borderId="0" xfId="0" applyFont="1" applyFill="1" applyBorder="1" applyAlignment="1">
      <alignment horizontal="left" vertical="center"/>
    </xf>
    <xf numFmtId="0" fontId="4" fillId="26" borderId="0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 wrapText="1"/>
    </xf>
    <xf numFmtId="0" fontId="2" fillId="14" borderId="10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2" fillId="21" borderId="2" xfId="0" applyFont="1" applyFill="1" applyBorder="1" applyAlignment="1">
      <alignment horizontal="center" vertical="center"/>
    </xf>
    <xf numFmtId="0" fontId="2" fillId="23" borderId="2" xfId="0" applyFont="1" applyFill="1" applyBorder="1" applyAlignment="1">
      <alignment horizontal="center" vertical="center"/>
    </xf>
    <xf numFmtId="0" fontId="2" fillId="23" borderId="1" xfId="0" applyFont="1" applyFill="1" applyBorder="1" applyAlignment="1">
      <alignment horizontal="center" vertical="center"/>
    </xf>
    <xf numFmtId="0" fontId="0" fillId="2" borderId="0" xfId="0" applyFill="1" applyAlignment="1">
      <alignment wrapText="1"/>
    </xf>
    <xf numFmtId="0" fontId="2" fillId="24" borderId="1" xfId="0" applyFont="1" applyFill="1" applyBorder="1" applyAlignment="1">
      <alignment horizontal="center" vertical="center"/>
    </xf>
    <xf numFmtId="0" fontId="4" fillId="2" borderId="28" xfId="0" applyFont="1" applyFill="1" applyBorder="1"/>
    <xf numFmtId="1" fontId="4" fillId="19" borderId="28" xfId="0" applyNumberFormat="1" applyFont="1" applyFill="1" applyBorder="1" applyAlignment="1">
      <alignment horizontal="right" vertical="center"/>
    </xf>
    <xf numFmtId="1" fontId="3" fillId="20" borderId="23" xfId="0" applyNumberFormat="1" applyFont="1" applyFill="1" applyBorder="1" applyAlignment="1">
      <alignment horizontal="right" vertical="center"/>
    </xf>
    <xf numFmtId="1" fontId="4" fillId="19" borderId="28" xfId="0" applyNumberFormat="1" applyFont="1" applyFill="1" applyBorder="1" applyAlignment="1">
      <alignment vertical="center"/>
    </xf>
    <xf numFmtId="0" fontId="3" fillId="13" borderId="0" xfId="0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1" fontId="0" fillId="2" borderId="0" xfId="0" applyNumberFormat="1" applyFill="1"/>
    <xf numFmtId="49" fontId="2" fillId="11" borderId="1" xfId="0" applyNumberFormat="1" applyFont="1" applyFill="1" applyBorder="1" applyAlignment="1">
      <alignment horizontal="center" vertical="center" wrapText="1"/>
    </xf>
    <xf numFmtId="49" fontId="10" fillId="11" borderId="1" xfId="0" applyNumberFormat="1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1" fontId="3" fillId="25" borderId="6" xfId="0" applyNumberFormat="1" applyFont="1" applyFill="1" applyBorder="1" applyAlignment="1">
      <alignment horizontal="right" vertical="center"/>
    </xf>
    <xf numFmtId="1" fontId="4" fillId="26" borderId="0" xfId="0" applyNumberFormat="1" applyFont="1" applyFill="1" applyBorder="1" applyAlignment="1">
      <alignment horizontal="right" vertical="center"/>
    </xf>
    <xf numFmtId="1" fontId="0" fillId="2" borderId="0" xfId="0" applyNumberFormat="1" applyFill="1" applyAlignment="1">
      <alignment wrapText="1"/>
    </xf>
    <xf numFmtId="0" fontId="16" fillId="2" borderId="34" xfId="0" applyFont="1" applyFill="1" applyBorder="1" applyAlignment="1">
      <alignment vertical="center"/>
    </xf>
    <xf numFmtId="0" fontId="16" fillId="26" borderId="0" xfId="0" applyFont="1" applyFill="1" applyBorder="1" applyAlignment="1">
      <alignment vertical="center"/>
    </xf>
    <xf numFmtId="0" fontId="4" fillId="26" borderId="34" xfId="0" applyFont="1" applyFill="1" applyBorder="1" applyAlignment="1">
      <alignment horizontal="left" vertical="center"/>
    </xf>
    <xf numFmtId="0" fontId="21" fillId="0" borderId="0" xfId="0" applyFont="1" applyAlignment="1">
      <alignment horizontal="justify" vertical="center"/>
    </xf>
    <xf numFmtId="0" fontId="0" fillId="27" borderId="0" xfId="0" applyFill="1"/>
    <xf numFmtId="0" fontId="4" fillId="26" borderId="33" xfId="0" applyFont="1" applyFill="1" applyBorder="1" applyAlignment="1">
      <alignment vertical="center"/>
    </xf>
    <xf numFmtId="0" fontId="0" fillId="0" borderId="0" xfId="0"/>
    <xf numFmtId="0" fontId="0" fillId="2" borderId="0" xfId="0" applyFill="1"/>
    <xf numFmtId="0" fontId="0" fillId="2" borderId="0" xfId="0" applyFont="1" applyFill="1"/>
    <xf numFmtId="0" fontId="3" fillId="2" borderId="0" xfId="0" applyFont="1" applyFill="1" applyBorder="1"/>
    <xf numFmtId="0" fontId="4" fillId="2" borderId="0" xfId="0" applyFont="1" applyFill="1"/>
    <xf numFmtId="0" fontId="29" fillId="2" borderId="35" xfId="0" applyFont="1" applyFill="1" applyBorder="1" applyAlignment="1">
      <alignment horizontal="justify" vertical="center" wrapText="1"/>
    </xf>
    <xf numFmtId="0" fontId="30" fillId="2" borderId="35" xfId="0" applyFont="1" applyFill="1" applyBorder="1" applyAlignment="1">
      <alignment horizontal="justify" vertical="center" wrapText="1"/>
    </xf>
    <xf numFmtId="0" fontId="29" fillId="2" borderId="0" xfId="0" applyFont="1" applyFill="1" applyAlignment="1">
      <alignment horizontal="justify" vertical="center" wrapText="1"/>
    </xf>
    <xf numFmtId="0" fontId="30" fillId="2" borderId="0" xfId="0" applyFont="1" applyFill="1" applyAlignment="1">
      <alignment horizontal="justify" vertical="center" wrapText="1"/>
    </xf>
    <xf numFmtId="0" fontId="31" fillId="2" borderId="35" xfId="0" applyFont="1" applyFill="1" applyBorder="1" applyAlignment="1">
      <alignment vertical="center" wrapText="1"/>
    </xf>
    <xf numFmtId="0" fontId="32" fillId="2" borderId="35" xfId="0" applyFont="1" applyFill="1" applyBorder="1" applyAlignment="1">
      <alignment vertical="center" wrapText="1"/>
    </xf>
    <xf numFmtId="0" fontId="28" fillId="2" borderId="0" xfId="0" applyFont="1" applyFill="1" applyAlignment="1">
      <alignment horizontal="justify" vertical="center"/>
    </xf>
    <xf numFmtId="0" fontId="28" fillId="2" borderId="0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right"/>
    </xf>
    <xf numFmtId="0" fontId="33" fillId="0" borderId="0" xfId="3"/>
    <xf numFmtId="0" fontId="3" fillId="10" borderId="7" xfId="0" applyFont="1" applyFill="1" applyBorder="1" applyAlignment="1">
      <alignment horizontal="left" vertical="top"/>
    </xf>
    <xf numFmtId="0" fontId="2" fillId="21" borderId="2" xfId="0" applyFont="1" applyFill="1" applyBorder="1" applyAlignment="1">
      <alignment horizontal="center" vertical="center"/>
    </xf>
    <xf numFmtId="0" fontId="34" fillId="2" borderId="0" xfId="0" applyFont="1" applyFill="1"/>
    <xf numFmtId="0" fontId="2" fillId="14" borderId="1" xfId="0" applyFont="1" applyFill="1" applyBorder="1" applyAlignment="1">
      <alignment horizontal="center" vertical="center"/>
    </xf>
    <xf numFmtId="0" fontId="3" fillId="29" borderId="6" xfId="0" applyFont="1" applyFill="1" applyBorder="1" applyAlignment="1">
      <alignment horizontal="left" vertical="center"/>
    </xf>
    <xf numFmtId="0" fontId="2" fillId="29" borderId="1" xfId="0" applyFont="1" applyFill="1" applyBorder="1" applyAlignment="1">
      <alignment horizontal="center" vertical="center"/>
    </xf>
    <xf numFmtId="0" fontId="4" fillId="28" borderId="0" xfId="0" applyFont="1" applyFill="1" applyBorder="1" applyAlignment="1">
      <alignment horizontal="left"/>
    </xf>
    <xf numFmtId="1" fontId="3" fillId="29" borderId="6" xfId="0" applyNumberFormat="1" applyFont="1" applyFill="1" applyBorder="1" applyAlignment="1">
      <alignment horizontal="left" vertical="center"/>
    </xf>
    <xf numFmtId="0" fontId="4" fillId="28" borderId="0" xfId="0" applyFont="1" applyFill="1" applyBorder="1" applyAlignment="1">
      <alignment horizontal="left" vertical="center" wrapText="1"/>
    </xf>
    <xf numFmtId="0" fontId="4" fillId="28" borderId="36" xfId="0" applyFont="1" applyFill="1" applyBorder="1" applyAlignment="1">
      <alignment horizontal="left" vertical="center" wrapText="1"/>
    </xf>
    <xf numFmtId="0" fontId="4" fillId="28" borderId="0" xfId="0" applyFont="1" applyFill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8" borderId="36" xfId="0" applyFont="1" applyFill="1" applyBorder="1" applyAlignment="1">
      <alignment horizontal="left"/>
    </xf>
    <xf numFmtId="0" fontId="4" fillId="2" borderId="28" xfId="0" applyFont="1" applyFill="1" applyBorder="1" applyAlignment="1">
      <alignment horizontal="left" vertical="center"/>
    </xf>
    <xf numFmtId="0" fontId="2" fillId="23" borderId="1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vertical="center" wrapText="1"/>
    </xf>
    <xf numFmtId="0" fontId="35" fillId="2" borderId="0" xfId="0" applyFont="1" applyFill="1" applyAlignment="1">
      <alignment horizontal="justify" vertical="center"/>
    </xf>
    <xf numFmtId="0" fontId="35" fillId="27" borderId="0" xfId="0" applyFont="1" applyFill="1" applyAlignment="1">
      <alignment horizontal="justify" vertical="center"/>
    </xf>
    <xf numFmtId="0" fontId="4" fillId="2" borderId="7" xfId="0" applyFont="1" applyFill="1" applyBorder="1" applyAlignment="1"/>
    <xf numFmtId="49" fontId="2" fillId="24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3" fontId="3" fillId="22" borderId="6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vertical="center"/>
    </xf>
    <xf numFmtId="3" fontId="4" fillId="2" borderId="4" xfId="0" applyNumberFormat="1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vertical="center"/>
    </xf>
    <xf numFmtId="3" fontId="3" fillId="22" borderId="6" xfId="0" applyNumberFormat="1" applyFont="1" applyFill="1" applyBorder="1" applyAlignment="1">
      <alignment vertical="center"/>
    </xf>
    <xf numFmtId="3" fontId="3" fillId="13" borderId="6" xfId="0" applyNumberFormat="1" applyFont="1" applyFill="1" applyBorder="1" applyAlignment="1">
      <alignment horizontal="right" vertical="center"/>
    </xf>
    <xf numFmtId="3" fontId="4" fillId="17" borderId="0" xfId="0" applyNumberFormat="1" applyFont="1" applyFill="1" applyBorder="1" applyAlignment="1">
      <alignment horizontal="right" vertical="center"/>
    </xf>
    <xf numFmtId="3" fontId="4" fillId="17" borderId="31" xfId="0" applyNumberFormat="1" applyFont="1" applyFill="1" applyBorder="1" applyAlignment="1">
      <alignment horizontal="right" vertical="center"/>
    </xf>
    <xf numFmtId="3" fontId="3" fillId="13" borderId="0" xfId="0" applyNumberFormat="1" applyFont="1" applyFill="1" applyAlignment="1">
      <alignment horizontal="right" vertical="center"/>
    </xf>
    <xf numFmtId="3" fontId="3" fillId="13" borderId="32" xfId="0" applyNumberFormat="1" applyFont="1" applyFill="1" applyBorder="1" applyAlignment="1">
      <alignment horizontal="right" vertical="center"/>
    </xf>
    <xf numFmtId="3" fontId="3" fillId="13" borderId="0" xfId="0" applyNumberFormat="1" applyFont="1" applyFill="1" applyBorder="1" applyAlignment="1">
      <alignment horizontal="right" vertical="center"/>
    </xf>
    <xf numFmtId="3" fontId="4" fillId="2" borderId="0" xfId="0" applyNumberFormat="1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 wrapText="1"/>
    </xf>
    <xf numFmtId="3" fontId="4" fillId="17" borderId="0" xfId="0" applyNumberFormat="1" applyFont="1" applyFill="1" applyBorder="1" applyAlignment="1">
      <alignment vertical="center" wrapText="1"/>
    </xf>
    <xf numFmtId="3" fontId="4" fillId="17" borderId="0" xfId="0" applyNumberFormat="1" applyFont="1" applyFill="1" applyBorder="1" applyAlignment="1">
      <alignment horizontal="right" vertical="center" wrapText="1"/>
    </xf>
    <xf numFmtId="3" fontId="4" fillId="17" borderId="31" xfId="0" applyNumberFormat="1" applyFont="1" applyFill="1" applyBorder="1" applyAlignment="1">
      <alignment horizontal="right" vertical="center" wrapText="1"/>
    </xf>
    <xf numFmtId="3" fontId="3" fillId="13" borderId="6" xfId="0" applyNumberFormat="1" applyFont="1" applyFill="1" applyBorder="1" applyAlignment="1">
      <alignment horizontal="right" vertical="center" wrapText="1"/>
    </xf>
    <xf numFmtId="3" fontId="4" fillId="2" borderId="31" xfId="0" applyNumberFormat="1" applyFont="1" applyFill="1" applyBorder="1" applyAlignment="1">
      <alignment horizontal="right" vertical="center"/>
    </xf>
    <xf numFmtId="3" fontId="3" fillId="6" borderId="0" xfId="0" applyNumberFormat="1" applyFont="1" applyFill="1" applyBorder="1" applyAlignment="1">
      <alignment horizontal="right" vertical="center"/>
    </xf>
    <xf numFmtId="3" fontId="4" fillId="7" borderId="0" xfId="0" applyNumberFormat="1" applyFont="1" applyFill="1" applyBorder="1" applyAlignment="1">
      <alignment horizontal="right" vertical="center"/>
    </xf>
    <xf numFmtId="3" fontId="4" fillId="7" borderId="20" xfId="0" applyNumberFormat="1" applyFont="1" applyFill="1" applyBorder="1" applyAlignment="1">
      <alignment horizontal="right" vertical="center"/>
    </xf>
    <xf numFmtId="3" fontId="3" fillId="6" borderId="6" xfId="0" applyNumberFormat="1" applyFont="1" applyFill="1" applyBorder="1" applyAlignment="1">
      <alignment horizontal="right" vertical="center"/>
    </xf>
    <xf numFmtId="3" fontId="4" fillId="2" borderId="20" xfId="0" applyNumberFormat="1" applyFont="1" applyFill="1" applyBorder="1" applyAlignment="1">
      <alignment horizontal="right" vertical="center"/>
    </xf>
    <xf numFmtId="3" fontId="3" fillId="10" borderId="6" xfId="0" applyNumberFormat="1" applyFont="1" applyFill="1" applyBorder="1" applyAlignment="1">
      <alignment horizontal="right" vertical="center" wrapText="1"/>
    </xf>
    <xf numFmtId="3" fontId="4" fillId="16" borderId="0" xfId="0" applyNumberFormat="1" applyFont="1" applyFill="1" applyBorder="1" applyAlignment="1">
      <alignment horizontal="right" vertical="center" wrapText="1"/>
    </xf>
    <xf numFmtId="3" fontId="4" fillId="2" borderId="22" xfId="0" applyNumberFormat="1" applyFont="1" applyFill="1" applyBorder="1" applyAlignment="1">
      <alignment horizontal="right" vertical="center" wrapText="1"/>
    </xf>
    <xf numFmtId="3" fontId="4" fillId="16" borderId="22" xfId="0" applyNumberFormat="1" applyFont="1" applyFill="1" applyBorder="1" applyAlignment="1">
      <alignment horizontal="right" vertical="center" wrapText="1"/>
    </xf>
    <xf numFmtId="3" fontId="3" fillId="10" borderId="7" xfId="0" applyNumberFormat="1" applyFont="1" applyFill="1" applyBorder="1" applyAlignment="1">
      <alignment horizontal="right" vertical="center"/>
    </xf>
    <xf numFmtId="3" fontId="6" fillId="20" borderId="0" xfId="0" applyNumberFormat="1" applyFont="1" applyFill="1" applyBorder="1" applyAlignment="1">
      <alignment vertical="center"/>
    </xf>
    <xf numFmtId="3" fontId="4" fillId="16" borderId="0" xfId="0" applyNumberFormat="1" applyFont="1" applyFill="1" applyBorder="1" applyAlignment="1">
      <alignment horizontal="right" vertical="center"/>
    </xf>
    <xf numFmtId="3" fontId="4" fillId="16" borderId="0" xfId="0" applyNumberFormat="1" applyFont="1" applyFill="1" applyBorder="1" applyAlignment="1">
      <alignment vertical="center"/>
    </xf>
    <xf numFmtId="3" fontId="4" fillId="16" borderId="22" xfId="0" applyNumberFormat="1" applyFont="1" applyFill="1" applyBorder="1" applyAlignment="1">
      <alignment vertical="center"/>
    </xf>
    <xf numFmtId="3" fontId="3" fillId="20" borderId="0" xfId="0" applyNumberFormat="1" applyFont="1" applyFill="1" applyBorder="1" applyAlignment="1">
      <alignment horizontal="right" vertical="center"/>
    </xf>
    <xf numFmtId="3" fontId="3" fillId="20" borderId="24" xfId="0" applyNumberFormat="1" applyFont="1" applyFill="1" applyBorder="1" applyAlignment="1">
      <alignment horizontal="right" vertical="center"/>
    </xf>
    <xf numFmtId="3" fontId="4" fillId="2" borderId="22" xfId="0" applyNumberFormat="1" applyFont="1" applyFill="1" applyBorder="1" applyAlignment="1">
      <alignment horizontal="right" vertical="center"/>
    </xf>
    <xf numFmtId="3" fontId="3" fillId="10" borderId="6" xfId="0" applyNumberFormat="1" applyFont="1" applyFill="1" applyBorder="1" applyAlignment="1">
      <alignment horizontal="right" vertical="center"/>
    </xf>
    <xf numFmtId="3" fontId="4" fillId="16" borderId="22" xfId="0" applyNumberFormat="1" applyFont="1" applyFill="1" applyBorder="1" applyAlignment="1">
      <alignment horizontal="right" vertical="center"/>
    </xf>
    <xf numFmtId="3" fontId="3" fillId="29" borderId="6" xfId="0" applyNumberFormat="1" applyFont="1" applyFill="1" applyBorder="1" applyAlignment="1">
      <alignment horizontal="right" vertical="center"/>
    </xf>
    <xf numFmtId="3" fontId="4" fillId="28" borderId="0" xfId="0" applyNumberFormat="1" applyFont="1" applyFill="1" applyBorder="1" applyAlignment="1">
      <alignment horizontal="right" vertical="center"/>
    </xf>
    <xf numFmtId="3" fontId="4" fillId="28" borderId="36" xfId="0" applyNumberFormat="1" applyFont="1" applyFill="1" applyBorder="1" applyAlignment="1">
      <alignment horizontal="right" vertical="center"/>
    </xf>
    <xf numFmtId="3" fontId="4" fillId="2" borderId="36" xfId="0" applyNumberFormat="1" applyFont="1" applyFill="1" applyBorder="1" applyAlignment="1">
      <alignment horizontal="right" vertical="center"/>
    </xf>
    <xf numFmtId="3" fontId="3" fillId="15" borderId="8" xfId="0" applyNumberFormat="1" applyFont="1" applyFill="1" applyBorder="1" applyAlignment="1">
      <alignment horizontal="right" vertical="center"/>
    </xf>
    <xf numFmtId="3" fontId="4" fillId="2" borderId="8" xfId="0" applyNumberFormat="1" applyFont="1" applyFill="1" applyBorder="1" applyAlignment="1">
      <alignment horizontal="right" vertical="center"/>
    </xf>
    <xf numFmtId="3" fontId="4" fillId="19" borderId="8" xfId="0" applyNumberFormat="1" applyFont="1" applyFill="1" applyBorder="1" applyAlignment="1">
      <alignment horizontal="right" vertical="center"/>
    </xf>
    <xf numFmtId="3" fontId="4" fillId="19" borderId="25" xfId="0" applyNumberFormat="1" applyFont="1" applyFill="1" applyBorder="1" applyAlignment="1">
      <alignment horizontal="right" vertical="center"/>
    </xf>
    <xf numFmtId="3" fontId="6" fillId="15" borderId="25" xfId="0" applyNumberFormat="1" applyFont="1" applyFill="1" applyBorder="1" applyAlignment="1">
      <alignment horizontal="right" vertical="center"/>
    </xf>
    <xf numFmtId="3" fontId="3" fillId="18" borderId="27" xfId="0" applyNumberFormat="1" applyFont="1" applyFill="1" applyBorder="1" applyAlignment="1">
      <alignment horizontal="right" vertical="center"/>
    </xf>
    <xf numFmtId="3" fontId="4" fillId="19" borderId="0" xfId="0" applyNumberFormat="1" applyFont="1" applyFill="1" applyBorder="1" applyAlignment="1">
      <alignment horizontal="right" vertical="center"/>
    </xf>
    <xf numFmtId="3" fontId="4" fillId="19" borderId="28" xfId="0" applyNumberFormat="1" applyFont="1" applyFill="1" applyBorder="1" applyAlignment="1">
      <alignment horizontal="right" vertical="center"/>
    </xf>
    <xf numFmtId="3" fontId="4" fillId="2" borderId="28" xfId="0" applyNumberFormat="1" applyFont="1" applyFill="1" applyBorder="1" applyAlignment="1">
      <alignment horizontal="right" vertical="center"/>
    </xf>
    <xf numFmtId="3" fontId="3" fillId="18" borderId="0" xfId="0" applyNumberFormat="1" applyFont="1" applyFill="1" applyBorder="1" applyAlignment="1">
      <alignment horizontal="right" vertical="center"/>
    </xf>
    <xf numFmtId="3" fontId="3" fillId="18" borderId="26" xfId="0" applyNumberFormat="1" applyFont="1" applyFill="1" applyBorder="1" applyAlignment="1">
      <alignment horizontal="right" vertical="center"/>
    </xf>
    <xf numFmtId="3" fontId="3" fillId="15" borderId="0" xfId="0" applyNumberFormat="1" applyFont="1" applyFill="1" applyBorder="1" applyAlignment="1">
      <alignment horizontal="right" vertical="center"/>
    </xf>
    <xf numFmtId="3" fontId="3" fillId="15" borderId="0" xfId="0" applyNumberFormat="1" applyFont="1" applyFill="1" applyBorder="1" applyAlignment="1">
      <alignment horizontal="right"/>
    </xf>
    <xf numFmtId="3" fontId="4" fillId="2" borderId="0" xfId="0" applyNumberFormat="1" applyFont="1" applyFill="1" applyBorder="1" applyAlignment="1">
      <alignment horizontal="right"/>
    </xf>
    <xf numFmtId="3" fontId="4" fillId="19" borderId="0" xfId="0" applyNumberFormat="1" applyFont="1" applyFill="1" applyBorder="1" applyAlignment="1">
      <alignment horizontal="right"/>
    </xf>
    <xf numFmtId="3" fontId="3" fillId="15" borderId="27" xfId="0" applyNumberFormat="1" applyFont="1" applyFill="1" applyBorder="1" applyAlignment="1">
      <alignment horizontal="right" vertical="center"/>
    </xf>
    <xf numFmtId="3" fontId="3" fillId="15" borderId="27" xfId="0" applyNumberFormat="1" applyFont="1" applyFill="1" applyBorder="1" applyAlignment="1">
      <alignment horizontal="right"/>
    </xf>
    <xf numFmtId="3" fontId="4" fillId="19" borderId="28" xfId="0" applyNumberFormat="1" applyFont="1" applyFill="1" applyBorder="1" applyAlignment="1">
      <alignment horizontal="right"/>
    </xf>
    <xf numFmtId="3" fontId="3" fillId="15" borderId="0" xfId="0" applyNumberFormat="1" applyFont="1" applyFill="1" applyBorder="1" applyAlignment="1">
      <alignment vertical="center"/>
    </xf>
    <xf numFmtId="3" fontId="4" fillId="19" borderId="0" xfId="0" applyNumberFormat="1" applyFont="1" applyFill="1" applyBorder="1" applyAlignment="1">
      <alignment vertical="center"/>
    </xf>
    <xf numFmtId="3" fontId="3" fillId="15" borderId="27" xfId="0" applyNumberFormat="1" applyFont="1" applyFill="1" applyBorder="1" applyAlignment="1">
      <alignment vertical="center"/>
    </xf>
    <xf numFmtId="3" fontId="4" fillId="19" borderId="28" xfId="0" applyNumberFormat="1" applyFont="1" applyFill="1" applyBorder="1" applyAlignment="1">
      <alignment vertical="center"/>
    </xf>
    <xf numFmtId="3" fontId="3" fillId="15" borderId="6" xfId="0" applyNumberFormat="1" applyFont="1" applyFill="1" applyBorder="1" applyAlignment="1">
      <alignment horizontal="right" vertical="center"/>
    </xf>
    <xf numFmtId="3" fontId="3" fillId="15" borderId="0" xfId="0" applyNumberFormat="1" applyFont="1" applyFill="1" applyAlignment="1">
      <alignment horizontal="right" vertical="center"/>
    </xf>
    <xf numFmtId="3" fontId="3" fillId="15" borderId="6" xfId="0" applyNumberFormat="1" applyFont="1" applyFill="1" applyBorder="1" applyAlignment="1">
      <alignment vertical="center"/>
    </xf>
    <xf numFmtId="3" fontId="4" fillId="4" borderId="4" xfId="0" applyNumberFormat="1" applyFont="1" applyFill="1" applyBorder="1" applyAlignment="1">
      <alignment vertical="center"/>
    </xf>
    <xf numFmtId="3" fontId="4" fillId="4" borderId="4" xfId="0" applyNumberFormat="1" applyFont="1" applyFill="1" applyBorder="1" applyAlignment="1">
      <alignment horizontal="right" vertical="center"/>
    </xf>
    <xf numFmtId="3" fontId="3" fillId="25" borderId="6" xfId="0" applyNumberFormat="1" applyFont="1" applyFill="1" applyBorder="1" applyAlignment="1">
      <alignment horizontal="right" vertical="center"/>
    </xf>
    <xf numFmtId="3" fontId="4" fillId="26" borderId="0" xfId="0" applyNumberFormat="1" applyFont="1" applyFill="1" applyBorder="1" applyAlignment="1">
      <alignment horizontal="right" vertical="center"/>
    </xf>
    <xf numFmtId="3" fontId="4" fillId="26" borderId="33" xfId="0" applyNumberFormat="1" applyFont="1" applyFill="1" applyBorder="1" applyAlignment="1">
      <alignment horizontal="right" vertical="center"/>
    </xf>
    <xf numFmtId="3" fontId="4" fillId="2" borderId="34" xfId="0" applyNumberFormat="1" applyFont="1" applyFill="1" applyBorder="1" applyAlignment="1">
      <alignment horizontal="right" vertical="center"/>
    </xf>
    <xf numFmtId="3" fontId="4" fillId="26" borderId="34" xfId="0" applyNumberFormat="1" applyFont="1" applyFill="1" applyBorder="1" applyAlignment="1">
      <alignment horizontal="right" vertical="center"/>
    </xf>
    <xf numFmtId="3" fontId="3" fillId="25" borderId="6" xfId="0" applyNumberFormat="1" applyFont="1" applyFill="1" applyBorder="1" applyAlignment="1">
      <alignment vertical="center"/>
    </xf>
    <xf numFmtId="3" fontId="4" fillId="26" borderId="0" xfId="0" applyNumberFormat="1" applyFont="1" applyFill="1" applyBorder="1" applyAlignment="1">
      <alignment vertical="center"/>
    </xf>
    <xf numFmtId="3" fontId="4" fillId="2" borderId="34" xfId="0" applyNumberFormat="1" applyFont="1" applyFill="1" applyBorder="1" applyAlignment="1">
      <alignment vertical="center"/>
    </xf>
    <xf numFmtId="3" fontId="6" fillId="25" borderId="6" xfId="0" applyNumberFormat="1" applyFont="1" applyFill="1" applyBorder="1" applyAlignment="1">
      <alignment horizontal="right" vertical="center"/>
    </xf>
    <xf numFmtId="3" fontId="16" fillId="2" borderId="0" xfId="0" applyNumberFormat="1" applyFont="1" applyFill="1" applyBorder="1" applyAlignment="1">
      <alignment horizontal="right" vertical="center"/>
    </xf>
    <xf numFmtId="3" fontId="16" fillId="26" borderId="0" xfId="0" applyNumberFormat="1" applyFont="1" applyFill="1" applyBorder="1" applyAlignment="1">
      <alignment horizontal="right" vertical="center"/>
    </xf>
    <xf numFmtId="3" fontId="16" fillId="2" borderId="34" xfId="0" applyNumberFormat="1" applyFont="1" applyFill="1" applyBorder="1" applyAlignment="1">
      <alignment horizontal="right" vertical="center"/>
    </xf>
    <xf numFmtId="3" fontId="4" fillId="26" borderId="34" xfId="0" applyNumberFormat="1" applyFont="1" applyFill="1" applyBorder="1" applyAlignment="1">
      <alignment vertical="center"/>
    </xf>
    <xf numFmtId="3" fontId="3" fillId="25" borderId="0" xfId="0" applyNumberFormat="1" applyFont="1" applyFill="1" applyBorder="1" applyAlignment="1">
      <alignment vertical="center"/>
    </xf>
    <xf numFmtId="3" fontId="3" fillId="25" borderId="0" xfId="0" applyNumberFormat="1" applyFont="1" applyFill="1" applyBorder="1" applyAlignment="1">
      <alignment horizontal="right" vertical="center"/>
    </xf>
    <xf numFmtId="3" fontId="4" fillId="4" borderId="0" xfId="0" applyNumberFormat="1" applyFont="1" applyFill="1" applyBorder="1" applyAlignment="1">
      <alignment horizontal="right"/>
    </xf>
    <xf numFmtId="3" fontId="4" fillId="2" borderId="4" xfId="0" applyNumberFormat="1" applyFont="1" applyFill="1" applyBorder="1" applyAlignment="1">
      <alignment horizontal="right"/>
    </xf>
    <xf numFmtId="3" fontId="3" fillId="9" borderId="6" xfId="0" applyNumberFormat="1" applyFont="1" applyFill="1" applyBorder="1" applyAlignment="1">
      <alignment horizontal="right" vertical="center"/>
    </xf>
    <xf numFmtId="3" fontId="16" fillId="8" borderId="0" xfId="0" applyNumberFormat="1" applyFont="1" applyFill="1" applyBorder="1" applyAlignment="1">
      <alignment horizontal="right" vertical="center"/>
    </xf>
    <xf numFmtId="3" fontId="16" fillId="8" borderId="21" xfId="0" applyNumberFormat="1" applyFont="1" applyFill="1" applyBorder="1" applyAlignment="1">
      <alignment horizontal="right" vertical="center"/>
    </xf>
    <xf numFmtId="3" fontId="4" fillId="2" borderId="0" xfId="0" applyNumberFormat="1" applyFont="1" applyFill="1"/>
    <xf numFmtId="3" fontId="0" fillId="2" borderId="0" xfId="0" applyNumberFormat="1" applyFill="1"/>
    <xf numFmtId="0" fontId="4" fillId="2" borderId="0" xfId="0" applyFont="1" applyFill="1" applyBorder="1" applyAlignment="1">
      <alignment horizontal="right"/>
    </xf>
    <xf numFmtId="0" fontId="2" fillId="14" borderId="10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3" fillId="15" borderId="27" xfId="0" applyFont="1" applyFill="1" applyBorder="1" applyAlignment="1">
      <alignment horizontal="left" vertical="center"/>
    </xf>
    <xf numFmtId="0" fontId="4" fillId="30" borderId="31" xfId="0" applyFont="1" applyFill="1" applyBorder="1" applyAlignment="1">
      <alignment vertical="center"/>
    </xf>
    <xf numFmtId="3" fontId="4" fillId="30" borderId="31" xfId="0" applyNumberFormat="1" applyFont="1" applyFill="1" applyBorder="1" applyAlignment="1">
      <alignment horizontal="right" vertical="center"/>
    </xf>
    <xf numFmtId="3" fontId="3" fillId="13" borderId="0" xfId="0" applyNumberFormat="1" applyFont="1" applyFill="1" applyBorder="1" applyAlignment="1">
      <alignment horizontal="right" vertical="center" wrapText="1"/>
    </xf>
    <xf numFmtId="3" fontId="0" fillId="2" borderId="0" xfId="0" applyNumberFormat="1" applyFill="1" applyBorder="1"/>
    <xf numFmtId="3" fontId="4" fillId="2" borderId="0" xfId="0" applyNumberFormat="1" applyFont="1" applyFill="1" applyAlignment="1">
      <alignment horizontal="center" vertical="center"/>
    </xf>
    <xf numFmtId="3" fontId="16" fillId="4" borderId="4" xfId="0" applyNumberFormat="1" applyFont="1" applyFill="1" applyBorder="1" applyAlignment="1">
      <alignment horizontal="right" vertical="center"/>
    </xf>
    <xf numFmtId="3" fontId="0" fillId="2" borderId="0" xfId="0" applyNumberFormat="1" applyFill="1" applyAlignment="1">
      <alignment wrapText="1"/>
    </xf>
    <xf numFmtId="1" fontId="4" fillId="16" borderId="0" xfId="0" applyNumberFormat="1" applyFont="1" applyFill="1" applyBorder="1" applyAlignment="1">
      <alignment horizontal="right" vertical="center" wrapText="1"/>
    </xf>
    <xf numFmtId="0" fontId="16" fillId="2" borderId="21" xfId="0" applyFont="1" applyFill="1" applyBorder="1" applyAlignment="1">
      <alignment horizontal="left" vertical="center"/>
    </xf>
    <xf numFmtId="3" fontId="16" fillId="2" borderId="21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3" fontId="4" fillId="2" borderId="21" xfId="0" applyNumberFormat="1" applyFont="1" applyFill="1" applyBorder="1" applyAlignment="1">
      <alignment horizontal="right" vertical="center"/>
    </xf>
    <xf numFmtId="0" fontId="37" fillId="2" borderId="0" xfId="0" applyFont="1" applyFill="1" applyAlignment="1"/>
    <xf numFmtId="0" fontId="2" fillId="31" borderId="1" xfId="0" applyFont="1" applyFill="1" applyBorder="1" applyAlignment="1">
      <alignment horizontal="center" vertical="center"/>
    </xf>
    <xf numFmtId="0" fontId="3" fillId="33" borderId="6" xfId="0" applyFont="1" applyFill="1" applyBorder="1" applyAlignment="1">
      <alignment horizontal="left"/>
    </xf>
    <xf numFmtId="3" fontId="3" fillId="33" borderId="6" xfId="0" applyNumberFormat="1" applyFont="1" applyFill="1" applyBorder="1" applyAlignment="1">
      <alignment vertical="center"/>
    </xf>
    <xf numFmtId="0" fontId="4" fillId="32" borderId="0" xfId="0" applyFont="1" applyFill="1" applyBorder="1" applyAlignment="1">
      <alignment horizontal="left"/>
    </xf>
    <xf numFmtId="3" fontId="4" fillId="32" borderId="0" xfId="0" applyNumberFormat="1" applyFont="1" applyFill="1" applyBorder="1" applyAlignment="1">
      <alignment vertical="center"/>
    </xf>
    <xf numFmtId="3" fontId="2" fillId="31" borderId="2" xfId="0" applyNumberFormat="1" applyFont="1" applyFill="1" applyBorder="1" applyAlignment="1">
      <alignment horizontal="center" vertical="center"/>
    </xf>
    <xf numFmtId="3" fontId="2" fillId="31" borderId="1" xfId="0" applyNumberFormat="1" applyFont="1" applyFill="1" applyBorder="1" applyAlignment="1">
      <alignment horizontal="center" vertical="center"/>
    </xf>
    <xf numFmtId="0" fontId="4" fillId="32" borderId="39" xfId="0" applyFont="1" applyFill="1" applyBorder="1" applyAlignment="1">
      <alignment horizontal="left"/>
    </xf>
    <xf numFmtId="3" fontId="4" fillId="32" borderId="39" xfId="0" applyNumberFormat="1" applyFont="1" applyFill="1" applyBorder="1" applyAlignment="1">
      <alignment vertical="center"/>
    </xf>
    <xf numFmtId="3" fontId="4" fillId="32" borderId="39" xfId="0" applyNumberFormat="1" applyFont="1" applyFill="1" applyBorder="1" applyAlignment="1">
      <alignment horizontal="right" vertical="center"/>
    </xf>
    <xf numFmtId="0" fontId="3" fillId="33" borderId="6" xfId="0" applyFont="1" applyFill="1" applyBorder="1" applyAlignment="1">
      <alignment vertical="center"/>
    </xf>
    <xf numFmtId="0" fontId="4" fillId="32" borderId="0" xfId="0" applyFont="1" applyFill="1" applyBorder="1" applyAlignment="1">
      <alignment vertical="center"/>
    </xf>
    <xf numFmtId="0" fontId="4" fillId="32" borderId="39" xfId="0" applyFont="1" applyFill="1" applyBorder="1" applyAlignment="1">
      <alignment vertical="center"/>
    </xf>
    <xf numFmtId="0" fontId="2" fillId="31" borderId="2" xfId="0" applyFont="1" applyFill="1" applyBorder="1" applyAlignment="1">
      <alignment horizontal="center" vertical="center"/>
    </xf>
    <xf numFmtId="3" fontId="4" fillId="32" borderId="0" xfId="0" applyNumberFormat="1" applyFont="1" applyFill="1" applyBorder="1" applyAlignment="1">
      <alignment horizontal="right" vertical="center"/>
    </xf>
    <xf numFmtId="0" fontId="28" fillId="2" borderId="0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2" fillId="12" borderId="10" xfId="0" applyFont="1" applyFill="1" applyBorder="1" applyAlignment="1">
      <alignment horizontal="center"/>
    </xf>
    <xf numFmtId="0" fontId="2" fillId="12" borderId="8" xfId="0" applyFont="1" applyFill="1" applyBorder="1" applyAlignment="1">
      <alignment horizontal="center"/>
    </xf>
    <xf numFmtId="0" fontId="2" fillId="12" borderId="5" xfId="0" applyFont="1" applyFill="1" applyBorder="1" applyAlignment="1">
      <alignment horizontal="center" vertical="center" wrapText="1"/>
    </xf>
    <xf numFmtId="0" fontId="2" fillId="12" borderId="15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2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horizontal="center" vertical="center"/>
    </xf>
    <xf numFmtId="0" fontId="2" fillId="12" borderId="8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1" borderId="10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15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2" xfId="0" applyFont="1" applyFill="1" applyBorder="1" applyAlignment="1">
      <alignment horizontal="center" vertical="center"/>
    </xf>
    <xf numFmtId="0" fontId="4" fillId="16" borderId="6" xfId="0" applyFont="1" applyFill="1" applyBorder="1" applyAlignment="1">
      <alignment horizontal="center" vertical="center" wrapText="1"/>
    </xf>
    <xf numFmtId="0" fontId="4" fillId="16" borderId="0" xfId="0" applyFont="1" applyFill="1" applyBorder="1" applyAlignment="1">
      <alignment horizontal="center" vertical="center" wrapText="1"/>
    </xf>
    <xf numFmtId="0" fontId="4" fillId="16" borderId="22" xfId="0" applyFont="1" applyFill="1" applyBorder="1" applyAlignment="1">
      <alignment horizontal="center" vertical="center" wrapText="1"/>
    </xf>
    <xf numFmtId="0" fontId="4" fillId="16" borderId="24" xfId="0" applyFont="1" applyFill="1" applyBorder="1" applyAlignment="1">
      <alignment horizontal="center" vertical="center" wrapText="1"/>
    </xf>
    <xf numFmtId="0" fontId="2" fillId="11" borderId="3" xfId="0" applyFont="1" applyFill="1" applyBorder="1" applyAlignment="1">
      <alignment horizontal="center" vertical="center" wrapText="1"/>
    </xf>
    <xf numFmtId="0" fontId="2" fillId="11" borderId="13" xfId="0" applyFont="1" applyFill="1" applyBorder="1" applyAlignment="1">
      <alignment horizontal="center"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15" xfId="0" applyFont="1" applyFill="1" applyBorder="1" applyAlignment="1">
      <alignment horizontal="center" vertical="center" wrapText="1"/>
    </xf>
    <xf numFmtId="0" fontId="1" fillId="11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right" wrapText="1"/>
    </xf>
    <xf numFmtId="0" fontId="2" fillId="11" borderId="2" xfId="0" applyFont="1" applyFill="1" applyBorder="1" applyAlignment="1">
      <alignment horizontal="center" vertical="center" wrapText="1"/>
    </xf>
    <xf numFmtId="0" fontId="2" fillId="11" borderId="16" xfId="0" applyFont="1" applyFill="1" applyBorder="1" applyAlignment="1">
      <alignment horizontal="center" vertical="center" wrapText="1"/>
    </xf>
    <xf numFmtId="0" fontId="3" fillId="28" borderId="6" xfId="0" applyFont="1" applyFill="1" applyBorder="1" applyAlignment="1">
      <alignment horizontal="center" vertical="center" wrapText="1"/>
    </xf>
    <xf numFmtId="0" fontId="3" fillId="28" borderId="0" xfId="0" applyFont="1" applyFill="1" applyBorder="1" applyAlignment="1">
      <alignment horizontal="center" vertical="center" wrapText="1"/>
    </xf>
    <xf numFmtId="0" fontId="3" fillId="28" borderId="36" xfId="0" applyFont="1" applyFill="1" applyBorder="1" applyAlignment="1">
      <alignment horizontal="center" vertical="center" wrapText="1"/>
    </xf>
    <xf numFmtId="0" fontId="2" fillId="29" borderId="6" xfId="0" applyFont="1" applyFill="1" applyBorder="1" applyAlignment="1">
      <alignment horizontal="center" vertical="center" wrapText="1"/>
    </xf>
    <xf numFmtId="0" fontId="2" fillId="29" borderId="5" xfId="0" applyFont="1" applyFill="1" applyBorder="1" applyAlignment="1">
      <alignment horizontal="center" vertical="center" wrapText="1"/>
    </xf>
    <xf numFmtId="0" fontId="2" fillId="29" borderId="0" xfId="0" applyFont="1" applyFill="1" applyBorder="1" applyAlignment="1">
      <alignment horizontal="center" vertical="center" wrapText="1"/>
    </xf>
    <xf numFmtId="0" fontId="2" fillId="29" borderId="15" xfId="0" applyFont="1" applyFill="1" applyBorder="1" applyAlignment="1">
      <alignment horizontal="center" vertical="center" wrapText="1"/>
    </xf>
    <xf numFmtId="0" fontId="2" fillId="29" borderId="7" xfId="0" applyFont="1" applyFill="1" applyBorder="1" applyAlignment="1">
      <alignment horizontal="center" vertical="center" wrapText="1"/>
    </xf>
    <xf numFmtId="0" fontId="2" fillId="29" borderId="9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>
      <alignment horizontal="center" vertical="center"/>
    </xf>
    <xf numFmtId="0" fontId="2" fillId="29" borderId="8" xfId="0" applyFont="1" applyFill="1" applyBorder="1" applyAlignment="1">
      <alignment horizontal="center" vertical="center"/>
    </xf>
    <xf numFmtId="0" fontId="2" fillId="29" borderId="2" xfId="0" applyFont="1" applyFill="1" applyBorder="1" applyAlignment="1">
      <alignment horizontal="center" vertical="center"/>
    </xf>
    <xf numFmtId="0" fontId="2" fillId="29" borderId="10" xfId="0" applyFont="1" applyFill="1" applyBorder="1" applyAlignment="1">
      <alignment horizontal="center" vertical="center" wrapText="1"/>
    </xf>
    <xf numFmtId="0" fontId="2" fillId="29" borderId="8" xfId="0" applyFont="1" applyFill="1" applyBorder="1" applyAlignment="1">
      <alignment horizontal="center" vertical="center" wrapText="1"/>
    </xf>
    <xf numFmtId="0" fontId="2" fillId="29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/>
    </xf>
    <xf numFmtId="0" fontId="1" fillId="29" borderId="5" xfId="0" applyFont="1" applyFill="1" applyBorder="1" applyAlignment="1">
      <alignment horizontal="center" vertical="center" wrapText="1"/>
    </xf>
    <xf numFmtId="0" fontId="1" fillId="29" borderId="15" xfId="0" applyFont="1" applyFill="1" applyBorder="1" applyAlignment="1">
      <alignment horizontal="center" vertical="center" wrapText="1"/>
    </xf>
    <xf numFmtId="0" fontId="1" fillId="29" borderId="9" xfId="0" applyFont="1" applyFill="1" applyBorder="1" applyAlignment="1">
      <alignment horizontal="center" vertical="center" wrapText="1"/>
    </xf>
    <xf numFmtId="0" fontId="2" fillId="29" borderId="10" xfId="0" applyFont="1" applyFill="1" applyBorder="1" applyAlignment="1">
      <alignment horizontal="center"/>
    </xf>
    <xf numFmtId="0" fontId="2" fillId="29" borderId="8" xfId="0" applyFont="1" applyFill="1" applyBorder="1" applyAlignment="1">
      <alignment horizontal="center"/>
    </xf>
    <xf numFmtId="0" fontId="3" fillId="28" borderId="37" xfId="0" applyFont="1" applyFill="1" applyBorder="1" applyAlignment="1">
      <alignment horizontal="center" vertical="center" wrapText="1"/>
    </xf>
    <xf numFmtId="0" fontId="3" fillId="28" borderId="11" xfId="0" applyFont="1" applyFill="1" applyBorder="1" applyAlignment="1">
      <alignment horizontal="center" vertical="center" wrapText="1"/>
    </xf>
    <xf numFmtId="0" fontId="3" fillId="28" borderId="38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vertical="center"/>
    </xf>
    <xf numFmtId="0" fontId="2" fillId="21" borderId="8" xfId="0" applyFont="1" applyFill="1" applyBorder="1" applyAlignment="1">
      <alignment horizontal="center" vertical="center"/>
    </xf>
    <xf numFmtId="0" fontId="2" fillId="21" borderId="1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/>
    </xf>
    <xf numFmtId="0" fontId="4" fillId="19" borderId="27" xfId="0" applyFont="1" applyFill="1" applyBorder="1" applyAlignment="1">
      <alignment horizontal="center" vertical="center" wrapText="1"/>
    </xf>
    <xf numFmtId="0" fontId="4" fillId="19" borderId="0" xfId="0" applyFont="1" applyFill="1" applyBorder="1" applyAlignment="1">
      <alignment horizontal="center" vertical="center" wrapText="1"/>
    </xf>
    <xf numFmtId="0" fontId="4" fillId="19" borderId="28" xfId="0" applyFont="1" applyFill="1" applyBorder="1" applyAlignment="1">
      <alignment horizontal="center" vertical="center" wrapText="1"/>
    </xf>
    <xf numFmtId="0" fontId="6" fillId="15" borderId="25" xfId="0" applyFont="1" applyFill="1" applyBorder="1" applyAlignment="1">
      <alignment horizontal="left" vertical="center"/>
    </xf>
    <xf numFmtId="0" fontId="2" fillId="21" borderId="5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4" fillId="19" borderId="29" xfId="0" applyFont="1" applyFill="1" applyBorder="1" applyAlignment="1">
      <alignment horizontal="center" vertical="center" wrapText="1"/>
    </xf>
    <xf numFmtId="0" fontId="4" fillId="19" borderId="11" xfId="0" applyFont="1" applyFill="1" applyBorder="1" applyAlignment="1">
      <alignment horizontal="center" vertical="center" wrapText="1"/>
    </xf>
    <xf numFmtId="0" fontId="4" fillId="19" borderId="30" xfId="0" applyFont="1" applyFill="1" applyBorder="1" applyAlignment="1">
      <alignment horizontal="center" vertical="center" wrapText="1"/>
    </xf>
    <xf numFmtId="0" fontId="4" fillId="19" borderId="6" xfId="0" applyFont="1" applyFill="1" applyBorder="1" applyAlignment="1">
      <alignment horizontal="center" vertical="center" wrapText="1"/>
    </xf>
    <xf numFmtId="0" fontId="2" fillId="21" borderId="3" xfId="0" applyFont="1" applyFill="1" applyBorder="1" applyAlignment="1">
      <alignment horizontal="center" vertical="center" wrapText="1"/>
    </xf>
    <xf numFmtId="0" fontId="2" fillId="21" borderId="13" xfId="0" applyFont="1" applyFill="1" applyBorder="1" applyAlignment="1">
      <alignment horizontal="center" vertical="center" wrapText="1"/>
    </xf>
    <xf numFmtId="0" fontId="2" fillId="21" borderId="16" xfId="0" applyFont="1" applyFill="1" applyBorder="1" applyAlignment="1">
      <alignment horizontal="center" vertical="center" wrapText="1"/>
    </xf>
    <xf numFmtId="0" fontId="2" fillId="21" borderId="10" xfId="0" applyFont="1" applyFill="1" applyBorder="1" applyAlignment="1">
      <alignment horizontal="center" wrapText="1"/>
    </xf>
    <xf numFmtId="0" fontId="2" fillId="21" borderId="8" xfId="0" applyFont="1" applyFill="1" applyBorder="1" applyAlignment="1">
      <alignment horizontal="center" wrapText="1"/>
    </xf>
    <xf numFmtId="0" fontId="2" fillId="21" borderId="2" xfId="0" applyFont="1" applyFill="1" applyBorder="1" applyAlignment="1">
      <alignment horizontal="center" wrapText="1"/>
    </xf>
    <xf numFmtId="0" fontId="2" fillId="21" borderId="10" xfId="0" applyFont="1" applyFill="1" applyBorder="1" applyAlignment="1">
      <alignment horizontal="center" vertical="center" wrapText="1"/>
    </xf>
    <xf numFmtId="0" fontId="2" fillId="21" borderId="8" xfId="0" applyFont="1" applyFill="1" applyBorder="1" applyAlignment="1">
      <alignment horizontal="center" vertical="center" wrapText="1"/>
    </xf>
    <xf numFmtId="0" fontId="2" fillId="21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right" wrapText="1"/>
    </xf>
    <xf numFmtId="0" fontId="4" fillId="19" borderId="4" xfId="0" applyFont="1" applyFill="1" applyBorder="1" applyAlignment="1">
      <alignment horizontal="center" vertical="center" wrapText="1"/>
    </xf>
    <xf numFmtId="0" fontId="4" fillId="19" borderId="12" xfId="0" applyFont="1" applyFill="1" applyBorder="1" applyAlignment="1">
      <alignment horizontal="center" vertical="center" wrapText="1"/>
    </xf>
    <xf numFmtId="0" fontId="2" fillId="21" borderId="15" xfId="0" applyFont="1" applyFill="1" applyBorder="1" applyAlignment="1">
      <alignment horizontal="center" vertical="center" wrapText="1"/>
    </xf>
    <xf numFmtId="0" fontId="2" fillId="21" borderId="17" xfId="0" applyFont="1" applyFill="1" applyBorder="1" applyAlignment="1">
      <alignment horizontal="center" wrapText="1"/>
    </xf>
    <xf numFmtId="0" fontId="2" fillId="21" borderId="7" xfId="0" applyFont="1" applyFill="1" applyBorder="1" applyAlignment="1">
      <alignment horizontal="center" wrapText="1"/>
    </xf>
    <xf numFmtId="0" fontId="10" fillId="21" borderId="10" xfId="0" applyFont="1" applyFill="1" applyBorder="1" applyAlignment="1">
      <alignment horizontal="center" vertical="center" wrapText="1"/>
    </xf>
    <xf numFmtId="0" fontId="10" fillId="21" borderId="8" xfId="0" applyFont="1" applyFill="1" applyBorder="1" applyAlignment="1">
      <alignment horizontal="center" vertical="center" wrapText="1"/>
    </xf>
    <xf numFmtId="0" fontId="2" fillId="14" borderId="3" xfId="0" applyFont="1" applyFill="1" applyBorder="1" applyAlignment="1">
      <alignment horizontal="center" vertical="center" wrapText="1"/>
    </xf>
    <xf numFmtId="0" fontId="2" fillId="14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2" fillId="14" borderId="10" xfId="0" applyFont="1" applyFill="1" applyBorder="1" applyAlignment="1">
      <alignment horizontal="center" vertical="center" wrapText="1"/>
    </xf>
    <xf numFmtId="0" fontId="2" fillId="14" borderId="8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top" wrapText="1"/>
    </xf>
    <xf numFmtId="0" fontId="2" fillId="14" borderId="5" xfId="0" applyFont="1" applyFill="1" applyBorder="1" applyAlignment="1">
      <alignment horizontal="center" vertical="center" wrapText="1"/>
    </xf>
    <xf numFmtId="0" fontId="2" fillId="14" borderId="15" xfId="0" applyFont="1" applyFill="1" applyBorder="1" applyAlignment="1">
      <alignment horizontal="center" vertical="center" wrapText="1"/>
    </xf>
    <xf numFmtId="0" fontId="2" fillId="14" borderId="9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2" fillId="14" borderId="18" xfId="0" applyFont="1" applyFill="1" applyBorder="1" applyAlignment="1">
      <alignment horizontal="center" vertical="center" wrapText="1"/>
    </xf>
    <xf numFmtId="0" fontId="2" fillId="14" borderId="0" xfId="0" applyFont="1" applyFill="1" applyBorder="1" applyAlignment="1">
      <alignment horizontal="center" vertical="center" wrapText="1"/>
    </xf>
    <xf numFmtId="0" fontId="3" fillId="17" borderId="32" xfId="0" applyFont="1" applyFill="1" applyBorder="1" applyAlignment="1">
      <alignment horizontal="center" vertical="center" wrapText="1"/>
    </xf>
    <xf numFmtId="0" fontId="3" fillId="17" borderId="0" xfId="0" applyFont="1" applyFill="1" applyBorder="1" applyAlignment="1">
      <alignment horizontal="center" vertical="center" wrapText="1"/>
    </xf>
    <xf numFmtId="0" fontId="3" fillId="17" borderId="31" xfId="0" applyFont="1" applyFill="1" applyBorder="1" applyAlignment="1">
      <alignment horizontal="center" vertical="center" wrapText="1"/>
    </xf>
    <xf numFmtId="0" fontId="3" fillId="17" borderId="6" xfId="0" applyFont="1" applyFill="1" applyBorder="1" applyAlignment="1">
      <alignment horizontal="center" vertical="center" wrapText="1"/>
    </xf>
    <xf numFmtId="0" fontId="2" fillId="14" borderId="1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23" borderId="10" xfId="0" applyFont="1" applyFill="1" applyBorder="1" applyAlignment="1">
      <alignment horizontal="center" wrapText="1"/>
    </xf>
    <xf numFmtId="0" fontId="2" fillId="23" borderId="8" xfId="0" applyFont="1" applyFill="1" applyBorder="1" applyAlignment="1">
      <alignment horizontal="center" wrapText="1"/>
    </xf>
    <xf numFmtId="0" fontId="2" fillId="23" borderId="5" xfId="0" applyFont="1" applyFill="1" applyBorder="1" applyAlignment="1">
      <alignment horizontal="center" vertical="center" wrapText="1"/>
    </xf>
    <xf numFmtId="0" fontId="2" fillId="23" borderId="15" xfId="0" applyFont="1" applyFill="1" applyBorder="1" applyAlignment="1">
      <alignment horizontal="center" vertical="center" wrapText="1"/>
    </xf>
    <xf numFmtId="0" fontId="2" fillId="23" borderId="9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/>
    </xf>
    <xf numFmtId="0" fontId="2" fillId="23" borderId="10" xfId="0" applyFont="1" applyFill="1" applyBorder="1" applyAlignment="1">
      <alignment horizontal="center" vertical="center" wrapText="1"/>
    </xf>
    <xf numFmtId="0" fontId="2" fillId="23" borderId="8" xfId="0" applyFont="1" applyFill="1" applyBorder="1" applyAlignment="1">
      <alignment horizontal="center" vertical="center" wrapText="1"/>
    </xf>
    <xf numFmtId="0" fontId="2" fillId="23" borderId="1" xfId="0" applyFont="1" applyFill="1" applyBorder="1" applyAlignment="1">
      <alignment horizontal="center" vertical="center"/>
    </xf>
    <xf numFmtId="0" fontId="2" fillId="23" borderId="17" xfId="0" applyFont="1" applyFill="1" applyBorder="1" applyAlignment="1">
      <alignment horizontal="center" vertical="center" wrapText="1"/>
    </xf>
    <xf numFmtId="0" fontId="2" fillId="23" borderId="7" xfId="0" applyFont="1" applyFill="1" applyBorder="1" applyAlignment="1">
      <alignment horizontal="center" vertical="center" wrapText="1"/>
    </xf>
    <xf numFmtId="0" fontId="2" fillId="23" borderId="10" xfId="0" applyFont="1" applyFill="1" applyBorder="1" applyAlignment="1">
      <alignment horizontal="center" vertical="center"/>
    </xf>
    <xf numFmtId="0" fontId="2" fillId="23" borderId="8" xfId="0" applyFont="1" applyFill="1" applyBorder="1" applyAlignment="1">
      <alignment horizontal="center" vertical="center"/>
    </xf>
    <xf numFmtId="0" fontId="2" fillId="23" borderId="2" xfId="0" applyFont="1" applyFill="1" applyBorder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2" fillId="23" borderId="3" xfId="0" applyFont="1" applyFill="1" applyBorder="1" applyAlignment="1">
      <alignment horizontal="center" vertical="center" wrapText="1"/>
    </xf>
    <xf numFmtId="0" fontId="2" fillId="23" borderId="13" xfId="0" applyFont="1" applyFill="1" applyBorder="1" applyAlignment="1">
      <alignment horizontal="center" vertical="center" wrapText="1"/>
    </xf>
    <xf numFmtId="0" fontId="2" fillId="23" borderId="16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vertical="justify" wrapText="1"/>
    </xf>
    <xf numFmtId="0" fontId="0" fillId="0" borderId="0" xfId="0" applyAlignment="1">
      <alignment vertical="justify" wrapText="1"/>
    </xf>
    <xf numFmtId="0" fontId="0" fillId="2" borderId="0" xfId="0" applyFill="1" applyAlignment="1">
      <alignment vertical="center" wrapText="1"/>
    </xf>
    <xf numFmtId="0" fontId="2" fillId="23" borderId="5" xfId="0" applyFont="1" applyFill="1" applyBorder="1" applyAlignment="1">
      <alignment horizontal="left" vertical="center" wrapText="1"/>
    </xf>
    <xf numFmtId="0" fontId="2" fillId="23" borderId="15" xfId="0" applyFont="1" applyFill="1" applyBorder="1" applyAlignment="1">
      <alignment horizontal="left" vertical="center" wrapText="1"/>
    </xf>
    <xf numFmtId="0" fontId="2" fillId="23" borderId="9" xfId="0" applyFont="1" applyFill="1" applyBorder="1" applyAlignment="1">
      <alignment horizontal="left" vertical="center" wrapText="1"/>
    </xf>
    <xf numFmtId="49" fontId="10" fillId="23" borderId="8" xfId="0" applyNumberFormat="1" applyFont="1" applyFill="1" applyBorder="1" applyAlignment="1">
      <alignment horizontal="center" wrapText="1"/>
    </xf>
    <xf numFmtId="49" fontId="2" fillId="23" borderId="8" xfId="0" applyNumberFormat="1" applyFont="1" applyFill="1" applyBorder="1" applyAlignment="1">
      <alignment horizontal="center" wrapText="1"/>
    </xf>
    <xf numFmtId="49" fontId="2" fillId="23" borderId="2" xfId="0" applyNumberFormat="1" applyFont="1" applyFill="1" applyBorder="1" applyAlignment="1">
      <alignment horizontal="center" wrapText="1"/>
    </xf>
    <xf numFmtId="0" fontId="2" fillId="23" borderId="2" xfId="0" applyFont="1" applyFill="1" applyBorder="1" applyAlignment="1">
      <alignment horizontal="center" wrapText="1"/>
    </xf>
    <xf numFmtId="49" fontId="2" fillId="23" borderId="10" xfId="0" applyNumberFormat="1" applyFont="1" applyFill="1" applyBorder="1" applyAlignment="1">
      <alignment horizontal="center" wrapText="1"/>
    </xf>
    <xf numFmtId="0" fontId="4" fillId="32" borderId="6" xfId="0" applyFont="1" applyFill="1" applyBorder="1" applyAlignment="1">
      <alignment horizontal="center" vertical="center" wrapText="1"/>
    </xf>
    <xf numFmtId="0" fontId="4" fillId="32" borderId="0" xfId="0" applyFont="1" applyFill="1" applyBorder="1" applyAlignment="1">
      <alignment horizontal="center" vertical="center" wrapText="1"/>
    </xf>
    <xf numFmtId="0" fontId="4" fillId="32" borderId="39" xfId="0" applyFont="1" applyFill="1" applyBorder="1" applyAlignment="1">
      <alignment horizontal="center" vertical="center" wrapText="1"/>
    </xf>
    <xf numFmtId="0" fontId="2" fillId="31" borderId="5" xfId="0" applyFont="1" applyFill="1" applyBorder="1" applyAlignment="1">
      <alignment horizontal="center" vertical="center" wrapText="1"/>
    </xf>
    <xf numFmtId="0" fontId="2" fillId="31" borderId="15" xfId="0" applyFont="1" applyFill="1" applyBorder="1" applyAlignment="1">
      <alignment horizontal="center" vertical="center" wrapText="1"/>
    </xf>
    <xf numFmtId="0" fontId="2" fillId="31" borderId="14" xfId="0" applyFont="1" applyFill="1" applyBorder="1" applyAlignment="1">
      <alignment horizontal="center" vertical="center"/>
    </xf>
    <xf numFmtId="0" fontId="2" fillId="31" borderId="17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wrapText="1"/>
    </xf>
    <xf numFmtId="0" fontId="2" fillId="31" borderId="8" xfId="0" applyFont="1" applyFill="1" applyBorder="1" applyAlignment="1">
      <alignment horizontal="center" wrapText="1"/>
    </xf>
    <xf numFmtId="3" fontId="4" fillId="2" borderId="0" xfId="0" applyNumberFormat="1" applyFont="1" applyFill="1" applyBorder="1" applyAlignment="1">
      <alignment horizontal="right"/>
    </xf>
    <xf numFmtId="0" fontId="2" fillId="31" borderId="3" xfId="0" applyFont="1" applyFill="1" applyBorder="1" applyAlignment="1">
      <alignment horizontal="center" vertical="center" wrapText="1"/>
    </xf>
    <xf numFmtId="0" fontId="2" fillId="31" borderId="13" xfId="0" applyFont="1" applyFill="1" applyBorder="1" applyAlignment="1">
      <alignment horizontal="center" vertical="center" wrapText="1"/>
    </xf>
    <xf numFmtId="0" fontId="2" fillId="31" borderId="16" xfId="0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2" xfId="0" applyNumberFormat="1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center" vertical="center"/>
    </xf>
    <xf numFmtId="0" fontId="2" fillId="31" borderId="8" xfId="0" applyFont="1" applyFill="1" applyBorder="1" applyAlignment="1">
      <alignment horizontal="center" vertical="center"/>
    </xf>
    <xf numFmtId="0" fontId="2" fillId="31" borderId="2" xfId="0" applyFont="1" applyFill="1" applyBorder="1" applyAlignment="1">
      <alignment horizontal="center" vertical="center"/>
    </xf>
    <xf numFmtId="0" fontId="2" fillId="31" borderId="1" xfId="0" applyFont="1" applyFill="1" applyBorder="1" applyAlignment="1">
      <alignment horizontal="center" vertical="center"/>
    </xf>
    <xf numFmtId="49" fontId="2" fillId="31" borderId="8" xfId="0" applyNumberFormat="1" applyFont="1" applyFill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2" fillId="24" borderId="8" xfId="0" applyFont="1" applyFill="1" applyBorder="1" applyAlignment="1">
      <alignment horizontal="center" vertical="center" wrapText="1"/>
    </xf>
    <xf numFmtId="0" fontId="2" fillId="24" borderId="5" xfId="0" applyFont="1" applyFill="1" applyBorder="1" applyAlignment="1">
      <alignment horizontal="center" vertical="center" wrapText="1"/>
    </xf>
    <xf numFmtId="0" fontId="2" fillId="24" borderId="15" xfId="0" applyFont="1" applyFill="1" applyBorder="1" applyAlignment="1">
      <alignment horizontal="center" vertical="center" wrapText="1"/>
    </xf>
    <xf numFmtId="0" fontId="2" fillId="24" borderId="9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/>
    </xf>
    <xf numFmtId="0" fontId="2" fillId="24" borderId="8" xfId="0" applyFont="1" applyFill="1" applyBorder="1" applyAlignment="1">
      <alignment horizontal="center" vertical="center"/>
    </xf>
    <xf numFmtId="0" fontId="2" fillId="24" borderId="2" xfId="0" applyFont="1" applyFill="1" applyBorder="1" applyAlignment="1">
      <alignment horizontal="center" vertical="center"/>
    </xf>
    <xf numFmtId="0" fontId="2" fillId="24" borderId="1" xfId="0" applyFont="1" applyFill="1" applyBorder="1" applyAlignment="1">
      <alignment horizontal="center" vertical="center"/>
    </xf>
    <xf numFmtId="0" fontId="2" fillId="24" borderId="10" xfId="0" applyFont="1" applyFill="1" applyBorder="1" applyAlignment="1">
      <alignment horizontal="center" wrapText="1"/>
    </xf>
    <xf numFmtId="0" fontId="2" fillId="24" borderId="8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right" wrapText="1"/>
    </xf>
    <xf numFmtId="49" fontId="2" fillId="24" borderId="8" xfId="0" applyNumberFormat="1" applyFont="1" applyFill="1" applyBorder="1" applyAlignment="1">
      <alignment horizontal="center" wrapText="1"/>
    </xf>
    <xf numFmtId="49" fontId="10" fillId="24" borderId="8" xfId="0" applyNumberFormat="1" applyFont="1" applyFill="1" applyBorder="1" applyAlignment="1">
      <alignment horizontal="center" wrapText="1"/>
    </xf>
    <xf numFmtId="0" fontId="2" fillId="24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4" fillId="2" borderId="0" xfId="0" applyFont="1" applyFill="1" applyBorder="1" applyAlignment="1">
      <alignment horizontal="center"/>
    </xf>
    <xf numFmtId="0" fontId="4" fillId="26" borderId="6" xfId="0" applyFont="1" applyFill="1" applyBorder="1" applyAlignment="1">
      <alignment horizontal="center" vertical="center" wrapText="1"/>
    </xf>
    <xf numFmtId="0" fontId="4" fillId="26" borderId="0" xfId="0" applyFont="1" applyFill="1" applyBorder="1" applyAlignment="1">
      <alignment horizontal="center" vertical="center" wrapText="1"/>
    </xf>
    <xf numFmtId="0" fontId="4" fillId="26" borderId="34" xfId="0" applyFont="1" applyFill="1" applyBorder="1" applyAlignment="1">
      <alignment horizontal="center" vertical="center" wrapText="1"/>
    </xf>
    <xf numFmtId="0" fontId="2" fillId="24" borderId="18" xfId="0" applyFont="1" applyFill="1" applyBorder="1" applyAlignment="1">
      <alignment horizontal="center" vertical="center" wrapText="1"/>
    </xf>
    <xf numFmtId="0" fontId="2" fillId="24" borderId="17" xfId="0" applyFont="1" applyFill="1" applyBorder="1" applyAlignment="1">
      <alignment horizontal="center" vertical="center" wrapText="1"/>
    </xf>
    <xf numFmtId="0" fontId="2" fillId="24" borderId="7" xfId="0" applyFont="1" applyFill="1" applyBorder="1" applyAlignment="1">
      <alignment horizontal="center" vertical="center" wrapText="1"/>
    </xf>
    <xf numFmtId="49" fontId="2" fillId="24" borderId="8" xfId="0" applyNumberFormat="1" applyFont="1" applyFill="1" applyBorder="1" applyAlignment="1">
      <alignment horizontal="center" vertical="center" wrapText="1"/>
    </xf>
    <xf numFmtId="49" fontId="2" fillId="24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/>
    </xf>
    <xf numFmtId="0" fontId="2" fillId="24" borderId="2" xfId="0" applyFont="1" applyFill="1" applyBorder="1" applyAlignment="1">
      <alignment horizontal="center" vertical="center" wrapText="1"/>
    </xf>
    <xf numFmtId="0" fontId="2" fillId="24" borderId="3" xfId="0" applyFont="1" applyFill="1" applyBorder="1" applyAlignment="1">
      <alignment horizontal="center" vertical="center" wrapText="1"/>
    </xf>
    <xf numFmtId="0" fontId="2" fillId="24" borderId="13" xfId="0" applyFont="1" applyFill="1" applyBorder="1" applyAlignment="1">
      <alignment horizontal="center" vertical="center" wrapText="1"/>
    </xf>
    <xf numFmtId="0" fontId="2" fillId="24" borderId="16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/>
    </xf>
    <xf numFmtId="49" fontId="2" fillId="24" borderId="2" xfId="0" applyNumberFormat="1" applyFont="1" applyFill="1" applyBorder="1" applyAlignment="1">
      <alignment horizontal="center" wrapText="1"/>
    </xf>
    <xf numFmtId="0" fontId="2" fillId="24" borderId="2" xfId="0" applyFont="1" applyFill="1" applyBorder="1" applyAlignment="1">
      <alignment horizontal="center" wrapText="1"/>
    </xf>
    <xf numFmtId="49" fontId="2" fillId="24" borderId="10" xfId="0" applyNumberFormat="1" applyFont="1" applyFill="1" applyBorder="1" applyAlignment="1">
      <alignment horizontal="center" wrapText="1"/>
    </xf>
  </cellXfs>
  <cellStyles count="4">
    <cellStyle name="Hiperligação" xfId="1" builtinId="8"/>
    <cellStyle name="Hiperligação 2" xfId="2"/>
    <cellStyle name="Normal" xfId="0" builtinId="0"/>
    <cellStyle name="Normal_Q12" xfId="3"/>
  </cellStyles>
  <dxfs count="0"/>
  <tableStyles count="0" defaultTableStyle="TableStyleMedium9" defaultPivotStyle="PivotStyleLight16"/>
  <colors>
    <mruColors>
      <color rgb="FFDFFADA"/>
      <color rgb="FFE4EDF8"/>
      <color rgb="FFA5F298"/>
      <color rgb="FF97E797"/>
      <color rgb="FFC50707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theme" Target="theme/theme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141" Type="http://schemas.openxmlformats.org/officeDocument/2006/relationships/worksheet" Target="worksheets/sheet141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162" Type="http://schemas.openxmlformats.org/officeDocument/2006/relationships/worksheet" Target="worksheets/sheet162.xml"/><Relationship Id="rId183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worksheet" Target="worksheets/sheet131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" Type="http://schemas.openxmlformats.org/officeDocument/2006/relationships/worksheet" Target="worksheets/sheet1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7"/>
  <sheetViews>
    <sheetView tabSelected="1" topLeftCell="A97" zoomScaleNormal="100" zoomScaleSheetLayoutView="110" workbookViewId="0">
      <selection activeCell="A114" sqref="A114"/>
    </sheetView>
  </sheetViews>
  <sheetFormatPr defaultColWidth="9.140625" defaultRowHeight="15" x14ac:dyDescent="0.25"/>
  <cols>
    <col min="1" max="1" width="128.7109375" style="47" customWidth="1"/>
    <col min="2" max="17" width="9.140625" style="7"/>
    <col min="18" max="18" width="15.28515625" style="7" customWidth="1"/>
    <col min="19" max="16384" width="9.140625" style="7"/>
  </cols>
  <sheetData>
    <row r="1" spans="1:1" ht="24.6" customHeight="1" x14ac:dyDescent="0.3">
      <c r="A1" s="48" t="s">
        <v>111</v>
      </c>
    </row>
    <row r="2" spans="1:1" s="52" customFormat="1" x14ac:dyDescent="0.25">
      <c r="A2" s="19" t="s">
        <v>556</v>
      </c>
    </row>
    <row r="3" spans="1:1" s="52" customFormat="1" x14ac:dyDescent="0.25">
      <c r="A3" s="19" t="s">
        <v>781</v>
      </c>
    </row>
    <row r="4" spans="1:1" s="52" customFormat="1" x14ac:dyDescent="0.25">
      <c r="A4" s="53"/>
    </row>
    <row r="5" spans="1:1" s="52" customFormat="1" ht="15.75" x14ac:dyDescent="0.25">
      <c r="A5" s="60" t="s">
        <v>962</v>
      </c>
    </row>
    <row r="6" spans="1:1" s="52" customFormat="1" ht="5.0999999999999996" customHeight="1" x14ac:dyDescent="0.25">
      <c r="A6" s="53"/>
    </row>
    <row r="7" spans="1:1" s="52" customFormat="1" x14ac:dyDescent="0.25">
      <c r="A7" s="19" t="s">
        <v>963</v>
      </c>
    </row>
    <row r="8" spans="1:1" s="52" customFormat="1" x14ac:dyDescent="0.25">
      <c r="A8" s="19" t="s">
        <v>964</v>
      </c>
    </row>
    <row r="9" spans="1:1" s="52" customFormat="1" x14ac:dyDescent="0.25">
      <c r="A9" s="19" t="s">
        <v>965</v>
      </c>
    </row>
    <row r="10" spans="1:1" x14ac:dyDescent="0.25">
      <c r="A10" s="19" t="s">
        <v>966</v>
      </c>
    </row>
    <row r="11" spans="1:1" x14ac:dyDescent="0.25">
      <c r="A11" s="19" t="s">
        <v>967</v>
      </c>
    </row>
    <row r="12" spans="1:1" x14ac:dyDescent="0.25">
      <c r="A12" s="19" t="s">
        <v>968</v>
      </c>
    </row>
    <row r="13" spans="1:1" x14ac:dyDescent="0.25">
      <c r="A13" s="19" t="s">
        <v>969</v>
      </c>
    </row>
    <row r="14" spans="1:1" x14ac:dyDescent="0.25">
      <c r="A14" s="19" t="s">
        <v>970</v>
      </c>
    </row>
    <row r="15" spans="1:1" x14ac:dyDescent="0.25">
      <c r="A15" s="19"/>
    </row>
    <row r="16" spans="1:1" ht="15.75" x14ac:dyDescent="0.25">
      <c r="A16" s="49" t="s">
        <v>972</v>
      </c>
    </row>
    <row r="17" spans="1:1" ht="5.0999999999999996" customHeight="1" x14ac:dyDescent="0.25"/>
    <row r="18" spans="1:1" x14ac:dyDescent="0.25">
      <c r="A18" s="19" t="s">
        <v>1115</v>
      </c>
    </row>
    <row r="19" spans="1:1" x14ac:dyDescent="0.25">
      <c r="A19" s="19" t="s">
        <v>971</v>
      </c>
    </row>
    <row r="20" spans="1:1" x14ac:dyDescent="0.25">
      <c r="A20" s="19" t="s">
        <v>1112</v>
      </c>
    </row>
    <row r="21" spans="1:1" x14ac:dyDescent="0.25">
      <c r="A21" s="19" t="s">
        <v>973</v>
      </c>
    </row>
    <row r="22" spans="1:1" x14ac:dyDescent="0.25">
      <c r="A22" s="19" t="s">
        <v>1188</v>
      </c>
    </row>
    <row r="24" spans="1:1" s="199" customFormat="1" ht="15.75" x14ac:dyDescent="0.25">
      <c r="A24" s="61" t="s">
        <v>60</v>
      </c>
    </row>
    <row r="25" spans="1:1" s="199" customFormat="1" ht="6.75" customHeight="1" x14ac:dyDescent="0.25">
      <c r="A25" s="19"/>
    </row>
    <row r="26" spans="1:1" x14ac:dyDescent="0.25">
      <c r="A26" s="19" t="s">
        <v>974</v>
      </c>
    </row>
    <row r="27" spans="1:1" x14ac:dyDescent="0.25">
      <c r="A27" s="19" t="s">
        <v>975</v>
      </c>
    </row>
    <row r="28" spans="1:1" x14ac:dyDescent="0.25">
      <c r="A28" s="23" t="s">
        <v>976</v>
      </c>
    </row>
    <row r="29" spans="1:1" x14ac:dyDescent="0.25">
      <c r="A29" s="19" t="s">
        <v>977</v>
      </c>
    </row>
    <row r="30" spans="1:1" x14ac:dyDescent="0.25">
      <c r="A30" s="19" t="s">
        <v>978</v>
      </c>
    </row>
    <row r="31" spans="1:1" x14ac:dyDescent="0.25">
      <c r="A31" s="19" t="s">
        <v>979</v>
      </c>
    </row>
    <row r="32" spans="1:1" x14ac:dyDescent="0.25">
      <c r="A32" s="19" t="s">
        <v>980</v>
      </c>
    </row>
    <row r="33" spans="1:1" x14ac:dyDescent="0.25">
      <c r="A33" s="19" t="s">
        <v>981</v>
      </c>
    </row>
    <row r="34" spans="1:1" x14ac:dyDescent="0.25">
      <c r="A34" s="19" t="s">
        <v>982</v>
      </c>
    </row>
    <row r="35" spans="1:1" x14ac:dyDescent="0.25">
      <c r="A35" s="19" t="s">
        <v>983</v>
      </c>
    </row>
    <row r="36" spans="1:1" x14ac:dyDescent="0.25">
      <c r="A36" s="19" t="s">
        <v>1193</v>
      </c>
    </row>
    <row r="37" spans="1:1" x14ac:dyDescent="0.25">
      <c r="A37" s="19" t="s">
        <v>984</v>
      </c>
    </row>
    <row r="39" spans="1:1" ht="15.75" x14ac:dyDescent="0.25">
      <c r="A39" s="215" t="s">
        <v>1189</v>
      </c>
    </row>
    <row r="40" spans="1:1" ht="5.0999999999999996" customHeight="1" x14ac:dyDescent="0.25"/>
    <row r="41" spans="1:1" x14ac:dyDescent="0.25">
      <c r="A41" s="19" t="s">
        <v>985</v>
      </c>
    </row>
    <row r="42" spans="1:1" x14ac:dyDescent="0.25">
      <c r="A42" s="19" t="s">
        <v>986</v>
      </c>
    </row>
    <row r="43" spans="1:1" x14ac:dyDescent="0.25">
      <c r="A43" s="19" t="s">
        <v>987</v>
      </c>
    </row>
    <row r="44" spans="1:1" x14ac:dyDescent="0.25">
      <c r="A44" s="19" t="s">
        <v>988</v>
      </c>
    </row>
    <row r="45" spans="1:1" x14ac:dyDescent="0.25">
      <c r="A45" s="19" t="s">
        <v>1191</v>
      </c>
    </row>
    <row r="46" spans="1:1" x14ac:dyDescent="0.25">
      <c r="A46" s="19" t="s">
        <v>989</v>
      </c>
    </row>
    <row r="47" spans="1:1" x14ac:dyDescent="0.25">
      <c r="A47" s="19" t="s">
        <v>990</v>
      </c>
    </row>
    <row r="48" spans="1:1" x14ac:dyDescent="0.25">
      <c r="A48" s="19" t="s">
        <v>991</v>
      </c>
    </row>
    <row r="49" spans="1:1" x14ac:dyDescent="0.25">
      <c r="A49" s="19" t="s">
        <v>992</v>
      </c>
    </row>
    <row r="50" spans="1:1" s="199" customFormat="1" x14ac:dyDescent="0.25">
      <c r="A50" s="19"/>
    </row>
    <row r="51" spans="1:1" ht="15.75" x14ac:dyDescent="0.25">
      <c r="A51" s="62" t="s">
        <v>614</v>
      </c>
    </row>
    <row r="52" spans="1:1" ht="9.75" customHeight="1" x14ac:dyDescent="0.25">
      <c r="A52" s="50"/>
    </row>
    <row r="53" spans="1:1" x14ac:dyDescent="0.25">
      <c r="A53" s="19" t="s">
        <v>993</v>
      </c>
    </row>
    <row r="54" spans="1:1" x14ac:dyDescent="0.25">
      <c r="A54" s="19" t="s">
        <v>994</v>
      </c>
    </row>
    <row r="55" spans="1:1" x14ac:dyDescent="0.25">
      <c r="A55" s="19" t="s">
        <v>995</v>
      </c>
    </row>
    <row r="56" spans="1:1" x14ac:dyDescent="0.25">
      <c r="A56" s="19" t="s">
        <v>996</v>
      </c>
    </row>
    <row r="57" spans="1:1" x14ac:dyDescent="0.25">
      <c r="A57" s="19" t="s">
        <v>997</v>
      </c>
    </row>
    <row r="58" spans="1:1" x14ac:dyDescent="0.25">
      <c r="A58" s="19" t="s">
        <v>1000</v>
      </c>
    </row>
    <row r="59" spans="1:1" x14ac:dyDescent="0.25">
      <c r="A59" s="19" t="s">
        <v>999</v>
      </c>
    </row>
    <row r="60" spans="1:1" x14ac:dyDescent="0.25">
      <c r="A60" s="19" t="s">
        <v>998</v>
      </c>
    </row>
    <row r="61" spans="1:1" x14ac:dyDescent="0.25">
      <c r="A61" s="19" t="s">
        <v>1001</v>
      </c>
    </row>
    <row r="62" spans="1:1" x14ac:dyDescent="0.25">
      <c r="A62" s="19" t="s">
        <v>1002</v>
      </c>
    </row>
    <row r="63" spans="1:1" x14ac:dyDescent="0.25">
      <c r="A63" s="19" t="s">
        <v>1003</v>
      </c>
    </row>
    <row r="64" spans="1:1" x14ac:dyDescent="0.25">
      <c r="A64" s="19" t="s">
        <v>1004</v>
      </c>
    </row>
    <row r="65" spans="1:1" x14ac:dyDescent="0.25">
      <c r="A65" s="19" t="s">
        <v>1005</v>
      </c>
    </row>
    <row r="66" spans="1:1" x14ac:dyDescent="0.25">
      <c r="A66" s="19" t="s">
        <v>1006</v>
      </c>
    </row>
    <row r="67" spans="1:1" x14ac:dyDescent="0.25">
      <c r="A67" s="19" t="s">
        <v>1007</v>
      </c>
    </row>
    <row r="68" spans="1:1" x14ac:dyDescent="0.25">
      <c r="A68" s="19" t="s">
        <v>1008</v>
      </c>
    </row>
    <row r="69" spans="1:1" x14ac:dyDescent="0.25">
      <c r="A69" s="19" t="s">
        <v>1009</v>
      </c>
    </row>
    <row r="70" spans="1:1" x14ac:dyDescent="0.25">
      <c r="A70" s="19" t="s">
        <v>1010</v>
      </c>
    </row>
    <row r="71" spans="1:1" x14ac:dyDescent="0.25">
      <c r="A71" s="19" t="s">
        <v>1011</v>
      </c>
    </row>
    <row r="73" spans="1:1" ht="15.75" x14ac:dyDescent="0.25">
      <c r="A73" s="63" t="s">
        <v>81</v>
      </c>
    </row>
    <row r="74" spans="1:1" ht="5.0999999999999996" customHeight="1" x14ac:dyDescent="0.25"/>
    <row r="75" spans="1:1" x14ac:dyDescent="0.25">
      <c r="A75" s="19" t="s">
        <v>1012</v>
      </c>
    </row>
    <row r="76" spans="1:1" x14ac:dyDescent="0.25">
      <c r="A76" s="19" t="s">
        <v>1192</v>
      </c>
    </row>
    <row r="77" spans="1:1" x14ac:dyDescent="0.25">
      <c r="A77" s="19" t="s">
        <v>1013</v>
      </c>
    </row>
    <row r="78" spans="1:1" x14ac:dyDescent="0.25">
      <c r="A78" s="19" t="s">
        <v>1014</v>
      </c>
    </row>
    <row r="79" spans="1:1" x14ac:dyDescent="0.25">
      <c r="A79" s="19" t="s">
        <v>1015</v>
      </c>
    </row>
    <row r="80" spans="1:1" x14ac:dyDescent="0.25">
      <c r="A80" s="19" t="s">
        <v>1016</v>
      </c>
    </row>
    <row r="81" spans="1:1" x14ac:dyDescent="0.25">
      <c r="A81" s="19" t="s">
        <v>1017</v>
      </c>
    </row>
    <row r="82" spans="1:1" x14ac:dyDescent="0.25">
      <c r="A82" s="19" t="s">
        <v>1018</v>
      </c>
    </row>
    <row r="83" spans="1:1" x14ac:dyDescent="0.25">
      <c r="A83" s="19" t="s">
        <v>1019</v>
      </c>
    </row>
    <row r="84" spans="1:1" x14ac:dyDescent="0.25">
      <c r="A84" s="19" t="s">
        <v>1020</v>
      </c>
    </row>
    <row r="85" spans="1:1" x14ac:dyDescent="0.25">
      <c r="A85" s="19" t="s">
        <v>1021</v>
      </c>
    </row>
    <row r="86" spans="1:1" x14ac:dyDescent="0.25">
      <c r="A86" s="19" t="s">
        <v>1022</v>
      </c>
    </row>
    <row r="87" spans="1:1" x14ac:dyDescent="0.25">
      <c r="A87" s="19" t="s">
        <v>1023</v>
      </c>
    </row>
    <row r="88" spans="1:1" x14ac:dyDescent="0.25">
      <c r="A88" s="19" t="s">
        <v>1024</v>
      </c>
    </row>
    <row r="89" spans="1:1" x14ac:dyDescent="0.25">
      <c r="A89" s="19" t="s">
        <v>1025</v>
      </c>
    </row>
    <row r="90" spans="1:1" x14ac:dyDescent="0.25">
      <c r="A90" s="19" t="s">
        <v>1026</v>
      </c>
    </row>
    <row r="91" spans="1:1" x14ac:dyDescent="0.25">
      <c r="A91" s="19" t="s">
        <v>1027</v>
      </c>
    </row>
    <row r="92" spans="1:1" x14ac:dyDescent="0.25">
      <c r="A92" s="19" t="s">
        <v>1028</v>
      </c>
    </row>
    <row r="93" spans="1:1" x14ac:dyDescent="0.25">
      <c r="A93" s="19" t="s">
        <v>1029</v>
      </c>
    </row>
    <row r="94" spans="1:1" x14ac:dyDescent="0.25">
      <c r="A94" s="19" t="s">
        <v>1030</v>
      </c>
    </row>
    <row r="96" spans="1:1" ht="15.75" x14ac:dyDescent="0.25">
      <c r="A96" s="64" t="s">
        <v>107</v>
      </c>
    </row>
    <row r="97" spans="1:1" ht="5.0999999999999996" customHeight="1" x14ac:dyDescent="0.25"/>
    <row r="98" spans="1:1" x14ac:dyDescent="0.25">
      <c r="A98" s="19" t="s">
        <v>1031</v>
      </c>
    </row>
    <row r="99" spans="1:1" x14ac:dyDescent="0.25">
      <c r="A99" s="19" t="s">
        <v>1032</v>
      </c>
    </row>
    <row r="100" spans="1:1" x14ac:dyDescent="0.25">
      <c r="A100" s="19" t="s">
        <v>1033</v>
      </c>
    </row>
    <row r="101" spans="1:1" x14ac:dyDescent="0.25">
      <c r="A101" s="19" t="s">
        <v>1034</v>
      </c>
    </row>
    <row r="102" spans="1:1" x14ac:dyDescent="0.25">
      <c r="A102" s="19" t="s">
        <v>1035</v>
      </c>
    </row>
    <row r="103" spans="1:1" x14ac:dyDescent="0.25">
      <c r="A103" s="19" t="s">
        <v>1036</v>
      </c>
    </row>
    <row r="104" spans="1:1" x14ac:dyDescent="0.25">
      <c r="A104" s="19" t="s">
        <v>1037</v>
      </c>
    </row>
    <row r="105" spans="1:1" x14ac:dyDescent="0.25">
      <c r="A105" s="19" t="s">
        <v>1038</v>
      </c>
    </row>
    <row r="106" spans="1:1" x14ac:dyDescent="0.25">
      <c r="A106" s="19" t="s">
        <v>1039</v>
      </c>
    </row>
    <row r="107" spans="1:1" x14ac:dyDescent="0.25">
      <c r="A107" s="19" t="s">
        <v>1040</v>
      </c>
    </row>
    <row r="108" spans="1:1" x14ac:dyDescent="0.25">
      <c r="A108" s="19" t="s">
        <v>1041</v>
      </c>
    </row>
    <row r="109" spans="1:1" x14ac:dyDescent="0.25">
      <c r="A109" s="19" t="s">
        <v>1042</v>
      </c>
    </row>
    <row r="110" spans="1:1" x14ac:dyDescent="0.25">
      <c r="A110" s="19" t="s">
        <v>1043</v>
      </c>
    </row>
    <row r="111" spans="1:1" x14ac:dyDescent="0.25">
      <c r="A111" s="19" t="s">
        <v>1044</v>
      </c>
    </row>
    <row r="112" spans="1:1" x14ac:dyDescent="0.25">
      <c r="A112" s="19" t="s">
        <v>1045</v>
      </c>
    </row>
    <row r="113" spans="1:16" x14ac:dyDescent="0.25">
      <c r="A113" s="19" t="s">
        <v>1046</v>
      </c>
    </row>
    <row r="114" spans="1:16" x14ac:dyDescent="0.25">
      <c r="A114" s="19" t="s">
        <v>1047</v>
      </c>
    </row>
    <row r="115" spans="1:16" x14ac:dyDescent="0.25">
      <c r="A115" s="23" t="s">
        <v>1048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  <c r="P115" s="51"/>
    </row>
    <row r="116" spans="1:16" x14ac:dyDescent="0.25">
      <c r="A116" s="19" t="s">
        <v>1049</v>
      </c>
    </row>
    <row r="117" spans="1:16" x14ac:dyDescent="0.25">
      <c r="A117" s="19" t="s">
        <v>1050</v>
      </c>
    </row>
    <row r="118" spans="1:16" x14ac:dyDescent="0.25">
      <c r="A118" s="19" t="s">
        <v>1051</v>
      </c>
    </row>
    <row r="119" spans="1:16" x14ac:dyDescent="0.25">
      <c r="A119" s="19" t="s">
        <v>1052</v>
      </c>
    </row>
    <row r="120" spans="1:16" x14ac:dyDescent="0.25">
      <c r="A120" s="19" t="s">
        <v>1053</v>
      </c>
    </row>
    <row r="121" spans="1:16" x14ac:dyDescent="0.25">
      <c r="A121" s="19" t="s">
        <v>1054</v>
      </c>
    </row>
    <row r="122" spans="1:16" x14ac:dyDescent="0.25">
      <c r="A122" s="19" t="s">
        <v>1055</v>
      </c>
    </row>
    <row r="123" spans="1:16" x14ac:dyDescent="0.25">
      <c r="A123" s="19" t="s">
        <v>1056</v>
      </c>
    </row>
    <row r="124" spans="1:16" x14ac:dyDescent="0.25">
      <c r="A124" s="19" t="s">
        <v>1085</v>
      </c>
    </row>
    <row r="125" spans="1:16" x14ac:dyDescent="0.25">
      <c r="A125" s="19" t="s">
        <v>1086</v>
      </c>
    </row>
    <row r="126" spans="1:16" x14ac:dyDescent="0.25">
      <c r="A126" s="19" t="s">
        <v>1087</v>
      </c>
    </row>
    <row r="127" spans="1:16" x14ac:dyDescent="0.25">
      <c r="A127" s="19" t="s">
        <v>1088</v>
      </c>
    </row>
    <row r="128" spans="1:16" x14ac:dyDescent="0.25">
      <c r="A128" s="19" t="s">
        <v>1089</v>
      </c>
    </row>
    <row r="129" spans="1:1" x14ac:dyDescent="0.25">
      <c r="A129" s="19" t="s">
        <v>1090</v>
      </c>
    </row>
    <row r="130" spans="1:1" x14ac:dyDescent="0.25">
      <c r="A130" s="19" t="s">
        <v>1091</v>
      </c>
    </row>
    <row r="131" spans="1:1" x14ac:dyDescent="0.25">
      <c r="A131" s="19" t="s">
        <v>1092</v>
      </c>
    </row>
    <row r="132" spans="1:1" x14ac:dyDescent="0.25">
      <c r="A132" s="19" t="s">
        <v>1093</v>
      </c>
    </row>
    <row r="133" spans="1:1" x14ac:dyDescent="0.25">
      <c r="A133" s="19" t="s">
        <v>1094</v>
      </c>
    </row>
    <row r="134" spans="1:1" x14ac:dyDescent="0.25">
      <c r="A134" s="19" t="s">
        <v>1113</v>
      </c>
    </row>
    <row r="135" spans="1:1" x14ac:dyDescent="0.25">
      <c r="A135" s="19" t="s">
        <v>1057</v>
      </c>
    </row>
    <row r="136" spans="1:1" x14ac:dyDescent="0.25">
      <c r="A136" s="19" t="s">
        <v>1058</v>
      </c>
    </row>
    <row r="137" spans="1:1" x14ac:dyDescent="0.25">
      <c r="A137" s="19" t="s">
        <v>1059</v>
      </c>
    </row>
    <row r="138" spans="1:1" x14ac:dyDescent="0.25">
      <c r="A138" s="19" t="s">
        <v>1060</v>
      </c>
    </row>
    <row r="139" spans="1:1" x14ac:dyDescent="0.25">
      <c r="A139" s="19" t="s">
        <v>1124</v>
      </c>
    </row>
    <row r="140" spans="1:1" x14ac:dyDescent="0.25">
      <c r="A140" s="19" t="s">
        <v>1190</v>
      </c>
    </row>
    <row r="141" spans="1:1" x14ac:dyDescent="0.25">
      <c r="A141" s="19" t="s">
        <v>1187</v>
      </c>
    </row>
    <row r="142" spans="1:1" x14ac:dyDescent="0.25">
      <c r="A142" s="19" t="s">
        <v>1125</v>
      </c>
    </row>
    <row r="143" spans="1:1" x14ac:dyDescent="0.25">
      <c r="A143" s="19" t="s">
        <v>1126</v>
      </c>
    </row>
    <row r="144" spans="1:1" s="199" customFormat="1" x14ac:dyDescent="0.25">
      <c r="A144" s="19"/>
    </row>
    <row r="145" spans="1:1" s="199" customFormat="1" ht="15.75" x14ac:dyDescent="0.25">
      <c r="A145" s="346" t="s">
        <v>1123</v>
      </c>
    </row>
    <row r="146" spans="1:1" s="199" customFormat="1" x14ac:dyDescent="0.25">
      <c r="A146" s="19" t="s">
        <v>1128</v>
      </c>
    </row>
    <row r="147" spans="1:1" s="199" customFormat="1" x14ac:dyDescent="0.25">
      <c r="A147" s="19" t="s">
        <v>1129</v>
      </c>
    </row>
    <row r="148" spans="1:1" s="199" customFormat="1" x14ac:dyDescent="0.25">
      <c r="A148" s="19" t="s">
        <v>1130</v>
      </c>
    </row>
    <row r="149" spans="1:1" s="199" customFormat="1" x14ac:dyDescent="0.25">
      <c r="A149" s="19" t="s">
        <v>1131</v>
      </c>
    </row>
    <row r="150" spans="1:1" s="199" customFormat="1" x14ac:dyDescent="0.25">
      <c r="A150" s="19" t="s">
        <v>1132</v>
      </c>
    </row>
    <row r="151" spans="1:1" s="199" customFormat="1" x14ac:dyDescent="0.25">
      <c r="A151" s="19" t="s">
        <v>1133</v>
      </c>
    </row>
    <row r="152" spans="1:1" s="199" customFormat="1" x14ac:dyDescent="0.25">
      <c r="A152" s="19" t="s">
        <v>1134</v>
      </c>
    </row>
    <row r="153" spans="1:1" s="199" customFormat="1" x14ac:dyDescent="0.25">
      <c r="A153" s="19" t="s">
        <v>1135</v>
      </c>
    </row>
    <row r="154" spans="1:1" s="199" customFormat="1" x14ac:dyDescent="0.25">
      <c r="A154" s="19" t="s">
        <v>1136</v>
      </c>
    </row>
    <row r="155" spans="1:1" s="199" customFormat="1" x14ac:dyDescent="0.25">
      <c r="A155" s="19" t="s">
        <v>1137</v>
      </c>
    </row>
    <row r="156" spans="1:1" s="199" customFormat="1" x14ac:dyDescent="0.25">
      <c r="A156" s="19" t="s">
        <v>1138</v>
      </c>
    </row>
    <row r="157" spans="1:1" s="199" customFormat="1" x14ac:dyDescent="0.25">
      <c r="A157" s="19" t="s">
        <v>1139</v>
      </c>
    </row>
    <row r="158" spans="1:1" x14ac:dyDescent="0.25">
      <c r="A158" s="19"/>
    </row>
    <row r="159" spans="1:1" ht="15.75" x14ac:dyDescent="0.25">
      <c r="A159" s="65" t="s">
        <v>108</v>
      </c>
    </row>
    <row r="160" spans="1:1" ht="5.0999999999999996" customHeight="1" x14ac:dyDescent="0.25">
      <c r="A160" s="19"/>
    </row>
    <row r="161" spans="1:16" x14ac:dyDescent="0.25">
      <c r="A161" s="19" t="s">
        <v>1140</v>
      </c>
    </row>
    <row r="162" spans="1:16" x14ac:dyDescent="0.25">
      <c r="A162" s="19" t="s">
        <v>1141</v>
      </c>
    </row>
    <row r="163" spans="1:16" x14ac:dyDescent="0.25">
      <c r="A163" s="19" t="s">
        <v>1142</v>
      </c>
    </row>
    <row r="164" spans="1:16" x14ac:dyDescent="0.25">
      <c r="A164" s="19" t="s">
        <v>1143</v>
      </c>
    </row>
    <row r="165" spans="1:16" x14ac:dyDescent="0.25">
      <c r="A165" s="19" t="s">
        <v>1144</v>
      </c>
    </row>
    <row r="166" spans="1:16" x14ac:dyDescent="0.25">
      <c r="A166" s="19" t="s">
        <v>1145</v>
      </c>
    </row>
    <row r="167" spans="1:16" x14ac:dyDescent="0.25">
      <c r="A167" s="19" t="s">
        <v>1146</v>
      </c>
    </row>
    <row r="168" spans="1:16" x14ac:dyDescent="0.25">
      <c r="A168" s="19" t="s">
        <v>1147</v>
      </c>
    </row>
    <row r="169" spans="1:16" x14ac:dyDescent="0.25">
      <c r="A169" s="19" t="s">
        <v>1148</v>
      </c>
    </row>
    <row r="170" spans="1:16" x14ac:dyDescent="0.25">
      <c r="A170" s="23" t="s">
        <v>1149</v>
      </c>
      <c r="B170" s="51"/>
      <c r="C170" s="51"/>
      <c r="D170" s="51"/>
      <c r="E170" s="51"/>
      <c r="F170" s="51"/>
      <c r="G170" s="51"/>
      <c r="H170" s="51"/>
      <c r="I170" s="51"/>
      <c r="J170" s="51"/>
      <c r="K170" s="51"/>
      <c r="L170" s="51"/>
      <c r="M170" s="51"/>
      <c r="N170" s="51"/>
      <c r="O170" s="51"/>
      <c r="P170" s="51"/>
    </row>
    <row r="171" spans="1:16" x14ac:dyDescent="0.25">
      <c r="A171" s="23" t="s">
        <v>1150</v>
      </c>
      <c r="B171" s="51"/>
      <c r="C171" s="51"/>
      <c r="D171" s="51"/>
      <c r="E171" s="51"/>
      <c r="F171" s="51"/>
      <c r="G171" s="51"/>
      <c r="H171" s="51"/>
      <c r="I171" s="51"/>
      <c r="J171" s="51"/>
      <c r="K171" s="51"/>
      <c r="L171" s="51"/>
      <c r="M171" s="51"/>
      <c r="N171" s="51"/>
      <c r="O171" s="51"/>
      <c r="P171" s="51"/>
    </row>
    <row r="172" spans="1:16" x14ac:dyDescent="0.25">
      <c r="A172" s="19" t="s">
        <v>1151</v>
      </c>
    </row>
    <row r="173" spans="1:16" x14ac:dyDescent="0.25">
      <c r="A173" s="19" t="s">
        <v>1152</v>
      </c>
    </row>
    <row r="174" spans="1:16" x14ac:dyDescent="0.25">
      <c r="A174" s="19" t="s">
        <v>1153</v>
      </c>
    </row>
    <row r="175" spans="1:16" x14ac:dyDescent="0.25">
      <c r="A175" s="19" t="s">
        <v>1154</v>
      </c>
    </row>
    <row r="176" spans="1:16" x14ac:dyDescent="0.25">
      <c r="A176" s="19" t="s">
        <v>1155</v>
      </c>
    </row>
    <row r="177" spans="1:16" x14ac:dyDescent="0.25">
      <c r="A177" s="23" t="s">
        <v>1156</v>
      </c>
      <c r="B177" s="51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  <c r="O177" s="51"/>
      <c r="P177" s="51"/>
    </row>
    <row r="178" spans="1:16" x14ac:dyDescent="0.25">
      <c r="A178" s="19" t="s">
        <v>1157</v>
      </c>
    </row>
    <row r="179" spans="1:16" x14ac:dyDescent="0.25">
      <c r="A179" s="19" t="s">
        <v>1158</v>
      </c>
    </row>
    <row r="180" spans="1:16" x14ac:dyDescent="0.25">
      <c r="A180" s="19" t="s">
        <v>1159</v>
      </c>
    </row>
    <row r="181" spans="1:16" x14ac:dyDescent="0.25">
      <c r="A181" s="19" t="s">
        <v>1160</v>
      </c>
    </row>
    <row r="182" spans="1:16" x14ac:dyDescent="0.25">
      <c r="A182" s="19" t="s">
        <v>1161</v>
      </c>
    </row>
    <row r="183" spans="1:16" x14ac:dyDescent="0.25">
      <c r="A183" s="19" t="s">
        <v>1162</v>
      </c>
    </row>
    <row r="184" spans="1:16" x14ac:dyDescent="0.25">
      <c r="A184" s="19" t="s">
        <v>1163</v>
      </c>
    </row>
    <row r="185" spans="1:16" x14ac:dyDescent="0.25">
      <c r="A185" s="19" t="s">
        <v>1164</v>
      </c>
    </row>
    <row r="186" spans="1:16" x14ac:dyDescent="0.25">
      <c r="A186" s="19" t="s">
        <v>1165</v>
      </c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  <c r="O186" s="51"/>
      <c r="P186" s="51"/>
    </row>
    <row r="187" spans="1:16" x14ac:dyDescent="0.25">
      <c r="A187" s="19" t="s">
        <v>1166</v>
      </c>
    </row>
    <row r="188" spans="1:16" x14ac:dyDescent="0.25">
      <c r="A188" s="19" t="s">
        <v>1167</v>
      </c>
      <c r="B188" s="51"/>
      <c r="C188" s="51"/>
      <c r="D188" s="51"/>
      <c r="E188" s="51"/>
      <c r="F188" s="51"/>
      <c r="G188" s="51"/>
      <c r="H188" s="51"/>
      <c r="I188" s="51"/>
      <c r="J188" s="51"/>
      <c r="K188" s="51"/>
      <c r="L188" s="51"/>
      <c r="M188" s="51"/>
      <c r="N188" s="51"/>
      <c r="O188" s="51"/>
      <c r="P188" s="51"/>
    </row>
    <row r="189" spans="1:16" x14ac:dyDescent="0.25">
      <c r="A189" s="19" t="s">
        <v>1168</v>
      </c>
    </row>
    <row r="190" spans="1:16" x14ac:dyDescent="0.25">
      <c r="A190" s="19" t="s">
        <v>1169</v>
      </c>
    </row>
    <row r="191" spans="1:16" x14ac:dyDescent="0.25">
      <c r="A191" s="19" t="s">
        <v>1170</v>
      </c>
    </row>
    <row r="192" spans="1:16" x14ac:dyDescent="0.25">
      <c r="A192" s="19" t="s">
        <v>1171</v>
      </c>
    </row>
    <row r="193" spans="1:1" x14ac:dyDescent="0.25">
      <c r="A193" s="19" t="s">
        <v>1172</v>
      </c>
    </row>
    <row r="194" spans="1:1" x14ac:dyDescent="0.25">
      <c r="A194" s="19" t="s">
        <v>1173</v>
      </c>
    </row>
    <row r="195" spans="1:1" x14ac:dyDescent="0.25">
      <c r="A195" s="19" t="s">
        <v>1174</v>
      </c>
    </row>
    <row r="196" spans="1:1" x14ac:dyDescent="0.25">
      <c r="A196" s="19" t="s">
        <v>1175</v>
      </c>
    </row>
    <row r="197" spans="1:1" x14ac:dyDescent="0.25">
      <c r="A197" s="19" t="s">
        <v>1176</v>
      </c>
    </row>
    <row r="198" spans="1:1" x14ac:dyDescent="0.25">
      <c r="A198" s="19" t="s">
        <v>1177</v>
      </c>
    </row>
    <row r="199" spans="1:1" x14ac:dyDescent="0.25">
      <c r="A199" s="19" t="s">
        <v>1178</v>
      </c>
    </row>
    <row r="200" spans="1:1" x14ac:dyDescent="0.25">
      <c r="A200" s="19" t="s">
        <v>1179</v>
      </c>
    </row>
    <row r="201" spans="1:1" x14ac:dyDescent="0.25">
      <c r="A201" s="19" t="s">
        <v>1180</v>
      </c>
    </row>
    <row r="202" spans="1:1" x14ac:dyDescent="0.25">
      <c r="A202" s="19" t="s">
        <v>1181</v>
      </c>
    </row>
    <row r="203" spans="1:1" x14ac:dyDescent="0.25">
      <c r="A203" s="19" t="s">
        <v>1182</v>
      </c>
    </row>
    <row r="204" spans="1:1" x14ac:dyDescent="0.25">
      <c r="A204" s="19" t="s">
        <v>1183</v>
      </c>
    </row>
    <row r="205" spans="1:1" x14ac:dyDescent="0.25">
      <c r="A205" s="19" t="s">
        <v>1184</v>
      </c>
    </row>
    <row r="206" spans="1:1" x14ac:dyDescent="0.25">
      <c r="A206" s="19" t="s">
        <v>1185</v>
      </c>
    </row>
    <row r="207" spans="1:1" x14ac:dyDescent="0.25">
      <c r="A207" s="19" t="s">
        <v>1186</v>
      </c>
    </row>
  </sheetData>
  <hyperlinks>
    <hyperlink ref="A9" location="'Q3'!A1" display="Quadro 3 - Estudantes por tipo de certificação, sexo e origem étnico-nacional"/>
    <hyperlink ref="A10" location="'Q4'!A1" display="Quadro 4 - Estudantes por sexo, tipo de certificação e línguas faladas em casa"/>
    <hyperlink ref="A11" location="'Q5'!A1" display="Quadro 5 - Estudantes por tipo de certificação, sexo e tipo de núcleo familiar"/>
    <hyperlink ref="A12" location="'Q6'!A1" display="Quadro 6 - Estudantes por tipo de certificação, sexo e nível de escolaridade dominante na família"/>
    <hyperlink ref="A18" location="'Q9'!A1" display="Quadro 9- Estudantes por sexo, tipo de certificação e inserção profissional no secundário"/>
    <hyperlink ref="A19" location="'Q10'!A1" display="Quadro 10 - Estudantes por sexo, tipo de certificação e tipo de atividade desempenhada"/>
    <hyperlink ref="A20" location="'Q11'!A1" display="Quadro 11 - Estudantes com atividade laboral por sexo, tipo de certificação e regime de trabalho"/>
    <hyperlink ref="A21" location="'Q12'!A1" display="Quadro 12 - Estudantes por sexo, tipo de certificação e razões para ter iniciado uma atividade profissional"/>
    <hyperlink ref="A22" location="'Q13'!A1" display="Quadro 13 -Estudantes por sexo, tipo de certificação e relação entre atividade profissional e as expetativas profissionais"/>
    <hyperlink ref="A26" location="'Q14'!A1" display="Quadro 14 - Estudantes por sexo, tipo de certificação e tipologia do estabelecimento frequentado"/>
    <hyperlink ref="A27" location="'Q15'!A1" display="Quadro 15 - Estudantes por sexo, tipo de certificação e natureza do estabelecimento de ensino "/>
    <hyperlink ref="A28" location="'Q16'!A1" display="Quadro 16 - Estudantes por sexo, tipo de certificação, região e sub-região"/>
    <hyperlink ref="A54" location="'Q36'!A1" display="Quadro 36 - "/>
    <hyperlink ref="A75" location="'Q54'!A1" display="Quadro 54 - "/>
    <hyperlink ref="A76" location="'Q55'!A1" display="Quadro 55 - "/>
    <hyperlink ref="A77" location="'Q56'!A1" display="Quadro 56 -"/>
    <hyperlink ref="A78" location="'Q57'!A1" display="Quadro 57 -"/>
    <hyperlink ref="A79" location="'Q58'!A1" display="Quadro 58 - "/>
    <hyperlink ref="A80" location="'Q59'!A1" display="Quadro 59 - "/>
    <hyperlink ref="A81" location="'Q60'!A1" display="Quadro 60 -"/>
    <hyperlink ref="A82" location="'Q61'!A1" display="Quadro 61 - "/>
    <hyperlink ref="A83" location="'Q62'!A1" display="Quadro 62 -"/>
    <hyperlink ref="A84" location="'Q63'!A1" display="Quadro 63 - "/>
    <hyperlink ref="A85" location="'Q64'!A1" display="Quadro 64 - "/>
    <hyperlink ref="A86" location="'Q65'!A1" display="Quadro 65 - "/>
    <hyperlink ref="A87" location="'Q66'!A1" display="Quadro 66 - "/>
    <hyperlink ref="A88" location="'Q67'!A1" display="Quadro 67 -"/>
    <hyperlink ref="A89" location="'Q68'!A1" display="Quadro 68 -"/>
    <hyperlink ref="A90" location="'Q69'!A1" display="Quadro 69 -"/>
    <hyperlink ref="A91" location="'Q70'!A1" display="Quadro 70 - "/>
    <hyperlink ref="A92" location="'Q71'!A1" display="Quadro 71 - "/>
    <hyperlink ref="A93" location="'Q72'!A1" display="Quadro 72 - "/>
    <hyperlink ref="A98" location="'Q74'!A1" display="Quadro 74 - "/>
    <hyperlink ref="A99" location="'Q75'!A1" display="Quadro 75 -"/>
    <hyperlink ref="A100" location="'Q76'!A1" display="Quadro 76 - "/>
    <hyperlink ref="A101" location="'Q77'!A1" display="Quadro 77 - "/>
    <hyperlink ref="A102" location="'Q78'!A1" display="Quadro 78 - "/>
    <hyperlink ref="A103" location="'Q79'!A1" display="Quadro 79 - "/>
    <hyperlink ref="A104" location="'Q80'!A1" display="Quadro 80 - "/>
    <hyperlink ref="A105" location="'Q81'!A1" display="Quadro 81 - "/>
    <hyperlink ref="A106" location="'Q82'!A1" display="Quadro 82 -"/>
    <hyperlink ref="A107" location="'Q83'!A1" display="Quadro 83 -"/>
    <hyperlink ref="A108" location="'Q84'!A1" display="Quadro 84 - "/>
    <hyperlink ref="A109" location="'Q85'!A1" display="Quadro 85 -"/>
    <hyperlink ref="A110" location="'Q86'!A1" display="Quadro 86 - "/>
    <hyperlink ref="A111" location="'Q87'!A1" display="Quadro 87 - "/>
    <hyperlink ref="A112" location="'Q88'!A1" display="Quadro 88 - "/>
    <hyperlink ref="A113" location="'Q89'!A1" display="Quadro 89 - "/>
    <hyperlink ref="A114" location="'Q90'!A1" display="Quadro 90 - "/>
    <hyperlink ref="A115" location="'Q91'!A1" display="Quadro 91 - "/>
    <hyperlink ref="A116" location="'Q92'!A1" display="Quadro 92 - "/>
    <hyperlink ref="A117" location="'Q93'!A1" display="Quadro 93 - "/>
    <hyperlink ref="A118" location="'Q94'!A1" display="Quadro 94 - "/>
    <hyperlink ref="A119" location="'Q95'!A1" display="Quadro 95 - "/>
    <hyperlink ref="A120" location="'Q96'!A1" display="Quadro 96 - "/>
    <hyperlink ref="A121" location="'Q97'!A1" display="Quadro 97 - "/>
    <hyperlink ref="A122" location="'Q98'!A1" display="Quadro 98 - "/>
    <hyperlink ref="A123" location="'Q99'!A1" display="Quadro 99 - "/>
    <hyperlink ref="A124" location="'Q100'!A1" display="Quadro 100 - "/>
    <hyperlink ref="A125" location="'Q101'!A1" display="Quadro 101 - "/>
    <hyperlink ref="A126" location="'Q102'!A1" display="Quadro 102 -"/>
    <hyperlink ref="A127" location="'Q103'!A1" display="Quadro 103 - "/>
    <hyperlink ref="A128" location="'Q104'!A1" display="Quadro 104 - "/>
    <hyperlink ref="A129" location="'Q105'!A1" display="Quadro 105 - "/>
    <hyperlink ref="A130" location="'Q106'!A1" display="Quadro 106 - "/>
    <hyperlink ref="A131" location="'Q107'!A1" display="Quadro 107 - "/>
    <hyperlink ref="A132" location="'Q108'!A1" display="Quadro 108 - "/>
    <hyperlink ref="A133" location="'Q109'!A1" display="Quadro 109 - "/>
    <hyperlink ref="A134" location="'Q110'!A1" display="Quadro 110 - "/>
    <hyperlink ref="A135" location="'Q111'!A1" display="Quadro 111 - "/>
    <hyperlink ref="A136" location="'Q112'!A1" display="Quadro 112 - "/>
    <hyperlink ref="A137" location="'Q113'!A1" display="Quadro 113 - "/>
    <hyperlink ref="A138" location="'Q114'!A1" display="Quadro 114 - "/>
    <hyperlink ref="A139" location="'Q134'!A1" display="Quadro 134 - "/>
    <hyperlink ref="A140" location="'Q135'!A1" display="Quadro 135 - "/>
    <hyperlink ref="A141" location="'Q117'!A1" display="Quadro 117 - Alunos por tipo de certificação, sexo e razões para a falta de assiduidade durante o ensino secundário"/>
    <hyperlink ref="A142" location="'Q118'!A1" display="Quadro 118 - Alunos por tipo de certificação, por natureza do estabelecimento de ensino e razões para a falta de assiduidade durante o ensino secundário"/>
    <hyperlink ref="A143" location="'Q119'!A1" display="Quadro 119 - Alunos por grau de assiduidade e razões para a falta de assiduidade durante o ensino secundário"/>
    <hyperlink ref="A161" location="'Q132'!A1" display="Quadro 132 - Alunos por tipo de certificação, sexo e expetativas de percurso escolar"/>
    <hyperlink ref="A162" location="'Q133'!A1" display="Quadro 133 - Alunos por tipo de certificação, natureza do estabelecimento de ensino e expetativas de percurso escolar"/>
    <hyperlink ref="A163" location="'Q134'!A1" display="Quadro 134 - Alunos por nível de escolaridade dominante na família, tipo de certificação e expetativas de percurso escolar"/>
    <hyperlink ref="A164" location="'Q135'!A1" display="Quadro 135 - Alunos por média global das classificações, tipo de certificação e expetativas de percurso escolar"/>
    <hyperlink ref="A165" location="'Q136'!A1" display="Quadro 136 - Alunos por desvio etário no ensino secundário, tipo de certificação e expetativas de percurso escolar"/>
    <hyperlink ref="A166" location="'Q137'!A1" display="Quadro 137 - Alunos que não tencionam prosseguir estudos no pós-secundário, por tipo de certificação, sexo e razões para não continuarem a estudar"/>
    <hyperlink ref="A167" location="'Q138'!A1" display="Quadro 138 - Alunos que não tencionam prosseguir estudos no pós-secundário, por tipo de certificação, natureza do estabelecimento de ensino e razões para não continuarem a estudar"/>
    <hyperlink ref="A168" location="'Q139'!A1" display="Quadro 139 - Alunos que não tencionam prosseguir estudos no pós-secundário, por nível de escolaridade dominante na família, sexo e razões para não continuarem a estudar"/>
    <hyperlink ref="A169" location="'Q140'!A1" display="Quadro 140 - Alunos que não tencionam prosseguir estudos no pós-secundário, por tipo de certificação, sexo e expetativas face à atividade pretendida após a saída do ensino secundário"/>
    <hyperlink ref="A170" location="'Q141'!A1" display="Quadro 141 - Alunos que não tencionam prosseguir estudos no pós-secundário, por tipo de certificação, natureza do estabelecimento de ensino e expetativas face à atividade pretendida após  a saída do ensino secundário"/>
    <hyperlink ref="A171" location="'Q142'!A1" display="Quadro 142 - Alunos que não tencionam prosseguir estudos no pós-secundário, por nível de escolaridade dominante na família, sexo e expetativas da atividade pretendida após a saída do ensino secundário"/>
    <hyperlink ref="A172" location="'Q143'!A1" display="Quadro 143 - Alunos que pretendem prosseguir estudos no pós-secundário, por oferta de educação e formação frequentada e formação esperada no pós-secundário"/>
    <hyperlink ref="A173" location="'Q144'!A1" display="Quadro 144 - Alunos que pretendem prosseguir estudos no pós-secundário, por tipo de certificação, sexo e formação esperada no pós-secundário"/>
    <hyperlink ref="A174" location="'Q145'!A1" display="Quadro 145 - Alunos que pretendem prosseguir estudos no pós-secundário, por tipo de certificação, natureza do estabelecimento de ensino e formação esperada no pós-secundário"/>
    <hyperlink ref="A175" location="'Q146'!A1" display="Quadro 146 - Alunos que pretendem prosseguir estudos no pós-secundário, por nível de escolaridade dominante na família, tipo de certificação e formação esperada no pós-secundário"/>
    <hyperlink ref="A176" location="'Q147'!A1" display="Quadro 147 - Alunos que pretendem prosseguir estudos no pós-secundário, por tipo de certificação, sexo e área de estudo no pós-secundário"/>
    <hyperlink ref="A177" location="'Q148'!A1" display="Quadro 148 - Alunos que pretendem prosseguir estudos no pós-secundário, por tipo de certificação, natureza do estabelecimento de ensino e área de estudo no pós-secundário"/>
    <hyperlink ref="A178" location="'Q149'!A1" display="Quadro 149 - Alunos que pretendem prosseguir estudos no pós-secundário, por média global das classificações e área de estudo no pós-secundário"/>
    <hyperlink ref="A179" location="'Q150'!A1" display="Quadro 150 - Alunos que pretendem prosseguir estudos no pós-secundário, por desvio etário no ensino secundário e área de estudo no pós-secundário"/>
    <hyperlink ref="A13" location="'Q7'!A1" display="Quadro 7 - Estudantes por sexo, tipo de certificação e condições perante o trabalho na família"/>
    <hyperlink ref="A14" location="'Q8'!A1" display="Quadro 8 - Estudantes por sexo, tipo de certificação e grande grupo profissional dominante na família"/>
    <hyperlink ref="A55" location="'Q37'!A1" display="Quadro 37 - "/>
    <hyperlink ref="A56" location="'Q38'!A1" display="Quadro 38 - "/>
    <hyperlink ref="A57" location="'Q39'!A1" display="Quadro 39 - "/>
    <hyperlink ref="A58" location="'Q40'!A1" display="Quadro 40 - "/>
    <hyperlink ref="A59" location="'Q41'!A1" display="Quadro 41 - "/>
    <hyperlink ref="A60" location="'Q42'!A1" display="Quadro 42 - "/>
    <hyperlink ref="A61" location="'Q43'!A1" display="Quadro 43 - "/>
    <hyperlink ref="A62" location="'Q44'!A1" display="Quadro 44 - "/>
    <hyperlink ref="A63" location="'Q45'!A1" display="Quadro 45 - "/>
    <hyperlink ref="A64" location="'Q46'!A1" display="Quadro 46 - "/>
    <hyperlink ref="A65" location="'Q47'!A1" display="Quadro 47 - "/>
    <hyperlink ref="A66" location="'Q48'!A1" display="Quadro 48 - "/>
    <hyperlink ref="A67" location="'Q49'!A1" display="Quadro 49 - "/>
    <hyperlink ref="A68" location="'Q50'!A1" display="Quadro 50 - "/>
    <hyperlink ref="A69" location="'Q51'!A1" display="Quadro 51 - "/>
    <hyperlink ref="A70" location="'Q52'!A1" display="Quadro 52 - "/>
    <hyperlink ref="A71" location="'Q53'!A1" display="Quadro 53 - "/>
    <hyperlink ref="A94" location="'Q73'!A1" display="Quadro 73 - "/>
    <hyperlink ref="A53" location="'Q35'!A1" display="Quadro 35 -  "/>
    <hyperlink ref="A8" location="'Q2'!A1" display="Quadro 2 - Estudantes por tipo de certificação,  sexo e nacionalidade "/>
    <hyperlink ref="A7" location="'Q1'!A1" display="Quadro 1 - Estudantes por tipo de certificação, sexo e distribuição etária "/>
    <hyperlink ref="A2" location="'NOTA METODOLÓGICA'!A1" display="Nota metodológica"/>
    <hyperlink ref="A180" location="'Q151'!A1" display="Quadro 151 - Alunos que pretendem prosseguir estudos no pós-secundário, por tipo de certificação, sexo e razões para a escolha do curso ou área de formação"/>
    <hyperlink ref="A181" location="'Q152'!A1" display="Quadro 152 - Alunos que pretendem prosseguir estudos no pós-secundário, por tipo de certificação, natureza do estabelecimento de ensino e razões para a escolha do curso ou área de formação"/>
    <hyperlink ref="A182" location="'Q153'!A1" display="Quadro 153 - Alunos que pretendem prosseguir estudos no pós-secundário, por nível de escolaridade dominante na família e razões para a escolha do curso ou área de formação"/>
    <hyperlink ref="A183" location="'Q154'!A1" display="Quadro 154 - Alunos que pretendem prosseguir estudos no pós-secundário, por média global das classificações e razões para a escolha do curso ou área de formação"/>
    <hyperlink ref="A184" location="'Q155'!A1" display="Quadro 155 - Alunos que pretendem prosseguir estudos no pós-secundário, por desvio etário no ensino secundário e razões para a escolha do curso ou área de formação"/>
    <hyperlink ref="A185" location="'Q156'!A1" display="Quadro 156 - Alunos que pretendem prosseguir estudos no pós-secundário, por tipo de certificação, sexo e apoio da escola no esclarecimento sobre formação pós-secundário"/>
    <hyperlink ref="A186" location="'Q157'!A1" display="Quadro 157 - Alunos que pretendem prosseguir estudos no pós-secundário, por tipo de certificação, natureza do estabelecimento de ensino e apoio da escola no esclarecimento sobre formação pós-secundário"/>
    <hyperlink ref="A187" location="'Q158'!A1" display="Quadro 158 - Alunos que recorreram a apoio escolar sobre a formação pós-secundária, por tipo de certificação, sexo e utilidade do apoio obtido na escola sobre a formação pós-secundária"/>
    <hyperlink ref="A188" location="'Q159'!A1" display="Quadro 159 - Alunos que pretendem prosseguir estudos no pós-secundário, por tipo de certificação, natureza do estabelecimento de ensino e utilidade do apoio obtido na escola sobre a formação pós-secundária"/>
    <hyperlink ref="A189" location="'Q160'!A1" display="Quadro 160 - Alunos por tipo de certificação, sexo e vontade de realizarem formação em países europeus entre 2013-2015"/>
    <hyperlink ref="A190" location="'Q161'!A1" display="Quadro 161 - Alunos por tipo de certificação, natureza do estabelecimento de ensino e vontade de realizarem formação em países europeus entre 2013-2015"/>
    <hyperlink ref="A191" location="'Q162'!A1" display="Quadro 162 - Alunos por nível de escolaridade dominante na família, sexo e vontade de realizarem formação em países europeus entre 2013-2015"/>
    <hyperlink ref="A192" location="'Q163'!A1" display="Quadro 163 - Alunos por média global das classificações, sexo e vontade de realizarem formação em países europeus entre 2013-2015"/>
    <hyperlink ref="A193" location="'Q164'!A1" display="Quadro 164 - Alunos por desvio etário no ensino secundário, sexo e intenção de realizar formação em países europeus entre 2013-2015"/>
    <hyperlink ref="A194" location="'Q165'!A1" display="Quadro 165 - Alunos por expetativas escolares e vontade de realizarem formação em países europeus entre 2013-2015"/>
    <hyperlink ref="A195" location="'Q166'!A1" display="Quadro 166 - Alunos por tipo de certificação, sexo e tipo de formação que gostariam de fazer em países europeus"/>
    <hyperlink ref="A196" location="'Q167'!A1" display="Quadro 167 - Alunos por tipo de certificação, natureza do estabelecimento de ensino e tipo de formação que gostariam de fazer em países europeus"/>
    <hyperlink ref="A197" location="'Q168'!A1" display="Quadro 168 - Alunos por nível de escolaridade dominante na família, sexo e tipo de formação que gostariam de fazer em países europeus"/>
    <hyperlink ref="A198" location="'Q169'!A1" display="Quadro 169 - Alunos por média global das classificações, sexo e tipo de formação que gostariam de fazer em países europeus"/>
    <hyperlink ref="A199" location="'Q170'!A1" display="Quadro 170 - Alunos por desvio etário no ensino secundário, sexo e tipo de formação que que gostariam de fazer em países europeus"/>
    <hyperlink ref="A200" location="'Q171'!A1" display="Quadro 171 - Alunos por expetativas escolares  e tipo de formação que que gostariam de fazer em países europeus"/>
    <hyperlink ref="A201" location="'Q172'!A1" display="Quadro 172 - Alunos por oferta de educação e formação frequentada e expetativas profissionais aos 30 anos"/>
    <hyperlink ref="A202" location="'Q173'!A1" display="Quadro 173 - Alunos por tipo de certificação, sexo e expetativas profissionais aos 30 anos"/>
    <hyperlink ref="A203" location="'Q174'!A1" display="Quadro 174 - Alunos por tipo de certificação, natureza do estabelecimento de ensino e expetativas profissionais aos 30 anos"/>
    <hyperlink ref="A204" location="'Q175'!A1" display="Quadro 175 - Alunos por expetativas escolares, sexo e expetativas profissionais aos 30 anos"/>
    <hyperlink ref="A205" location="'Q176'!A1" display="Quadro 176 - Alunos por nível de escolaridade dominante na família, sexo e expetativas profissionais aos 30 anos"/>
    <hyperlink ref="A206" location="'Q177'!A1" display="Quadro 177 - Alunos por média global das classificações, sexo e expetativas profissionais aos 30 anos"/>
    <hyperlink ref="A207" location="'Q178'!A1" display="Quadro 178 - Alunos por desvio etário no ensino secundário, sexo e expetativas profissionais aos 30 anos"/>
    <hyperlink ref="A41" location="'Q26'!A1" display="Quadro 26 - Alunos por tipo de certificação, sexo e competências pessoais desenvolvidas "/>
    <hyperlink ref="A42" location="'Q27'!A1" display="Quadro 27 - Alunos por tipo de certificação, natureza do estabelecimento de ensino e competências pessoais desenvolvidas "/>
    <hyperlink ref="A43" location="'Q28'!A1" display="Quadro 28 - Alunos por tipo de certificação, sexo e competências sociais desenvolvidas "/>
    <hyperlink ref="A44" location="'Q29'!A1" display="Quadro 29 - Alunos por natureza do estabelecimento de ensino, natureza do estabelecimento de ensino e competências sociais desenvolvidas "/>
    <hyperlink ref="A45" location="'Q30'!A1" display="Quadro 30 - Alunos por tipo de certificação, sexo e grau de satisfação com a escola"/>
    <hyperlink ref="A46" location="'Q31'!A1" display="Quadro 31 - Alunos por natureza do estabelecimento de ensino, sexo e grau de satisfação com os professores"/>
    <hyperlink ref="A47" location="'Q32'!A1" display="Quadro 32 - Alunos por tipo de certificação, sexo e participação formal em atividades escolares"/>
    <hyperlink ref="A48" location="'Q33'!A1" display="Quadro 33 - Alunos por tipo de certificação, sexo e participação não formal em atividades escolares"/>
    <hyperlink ref="A49" location="'Q34'!A1" display="Quadro 34 - Alunos por tipo de certificação, sexo e participação em atividades fora do contexto escolar"/>
    <hyperlink ref="A29" location="'Q17'!A1" display="Quadro 17 - Alunos por idade e mudança de escola durante o ensino secundário "/>
    <hyperlink ref="A30" location="'Q18'!A1" display="Quadro 18 - Alunos por oferta de educação e formação frequentada e mudança de escola durante o ensino secundário"/>
    <hyperlink ref="A31" location="'Q19'!A1" display="Quadro 19 - Alunos por tipo de certificação, natureza do estabelecimento de ensino e mudança de escola durante o ensino secundário"/>
    <hyperlink ref="A32" location="'Q20'!A1" display="Quadro 20 - Alunos por tipo de certificação, natureza do estabelecimento de ensino e mudança de escola durante o ensino secundário"/>
    <hyperlink ref="A33" location="'Q21'!A1" display="Quadro 21 - Alunos por nível de escolaridade dominante na família e mudança de escola durante o ensino secundário"/>
    <hyperlink ref="A34" location="'Q22'!A1" display="Quadro 22 -  Alunos por média global das classificações e mudança de escola durante o ensino secundário"/>
    <hyperlink ref="A35" location="'Q23'!A1" display="Quadro 23 - Alunos por desvio etário e mudança de escola durante o ensino secundário"/>
    <hyperlink ref="A36" location="'Q24'!A1" display="Quadro 24 - Alunos por tipo de certificação, sexo e razões para mudar/desejar mudar de escola"/>
    <hyperlink ref="A37" location="'Q25'!A1" display="Quadro 25 - Alunos por tipo de certificação, sexo e razão para não mudarem de escola"/>
    <hyperlink ref="A146" location="'Q120'!A1" display="Quadro 120 - Alunos por oferta de educação e formação e perceções sobre a leitura"/>
    <hyperlink ref="A147" location="'Q121'!A1" display="Quadro 121 - Alunos por tipo de certificação, sexo e perceções sobre a leitura"/>
    <hyperlink ref="A148" location="'Q122'!A1" display="Quadro 122 - Alunos por tipo de certificação, natureza do estabelecimento de ensino e perceções sobre a leitura"/>
    <hyperlink ref="A149" location="'Q123'!A1" display="Quadro 123 - Alunos por nível de escolaridade dominante na família, tipo de certificação e perceções sobre a leitura"/>
    <hyperlink ref="A150" location="'Q124'!A1" display="Quadro 124 - Alunos por média global das classificações, tipo de certificação e perceções sobre a leitura"/>
    <hyperlink ref="A151" location="'Q125'!A1" display="Quadro 125 - Alunos por desvio etário no ensino secundário e perceções sobre a leitura"/>
    <hyperlink ref="A152" location="'Q126'!A1" display="Quadro 126 - Alunos por oferta de educação e formação e número de livros lidos nos últimos 12 meses excluindo manuais escolares e livros de apoio pedagógico"/>
    <hyperlink ref="A153" location="'Q126'!A1" display="Quadro 127 - Alunos por tipo de certificação, sexo e número de livros lidos nos últimos 12 meses excluindo manuais escolares e livros de apoio pedagógico"/>
    <hyperlink ref="A154" location="'Q127'!A1" display="Quadro 128 - Alunos por tipo de certificação, natureza do estabelecimento de ensino e número de livros lidos nos últimos 12 meses excluindo manuais escolares e livros de apoio pedagógico"/>
    <hyperlink ref="A155" location="'Q129'!A1" display="Quadro 129 - Alunos por nível de escolaridade dominante na família, tipo de certificação e número de livros lidos nos últimos 12 meses excluindo manuais escolares e livros de apoio pedagógico"/>
    <hyperlink ref="A156" location="'Q130'!A1" display="Quadro 130 - Alunos por média global das classificações, tipo de certificação e número de livros lidos nos últimos 12 meses excluindo manuais escolares e livros de apoio pedagógico"/>
    <hyperlink ref="A157" location="'Q131'!A1" display="Quadro 131 - Alunos por desvio etário no ensino secundário e número de livros lidos nos últimos 12 meses excluindo manuais escolares e livros de apoio pedagógico"/>
    <hyperlink ref="A3" location="'Siglas e sinais convencionais'!A1" display="Siglas e sinais convencionais"/>
  </hyperlinks>
  <pageMargins left="0.70866141732283472" right="0.70866141732283472" top="0.74803149606299213" bottom="0.74803149606299213" header="0.31496062992125984" footer="0.31496062992125984"/>
  <pageSetup paperSize="9" orientation="landscape" r:id="rId1"/>
  <rowBreaks count="3" manualBreakCount="3">
    <brk id="50" max="17" man="1"/>
    <brk id="95" max="17" man="1"/>
    <brk id="157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L24"/>
  <sheetViews>
    <sheetView workbookViewId="0"/>
  </sheetViews>
  <sheetFormatPr defaultColWidth="9.140625" defaultRowHeight="12.75" x14ac:dyDescent="0.2"/>
  <cols>
    <col min="1" max="1" width="45.28515625" style="5" customWidth="1"/>
    <col min="2" max="10" width="7.7109375" style="5" customWidth="1"/>
    <col min="11" max="11" width="9.140625" style="5"/>
    <col min="12" max="12" width="9.28515625" style="5" customWidth="1"/>
    <col min="13" max="16384" width="9.140625" style="5"/>
  </cols>
  <sheetData>
    <row r="1" spans="1:10" ht="15" x14ac:dyDescent="0.25">
      <c r="A1" s="12" t="s">
        <v>284</v>
      </c>
    </row>
    <row r="2" spans="1:10" ht="6.95" customHeight="1" x14ac:dyDescent="0.25">
      <c r="A2" s="24"/>
    </row>
    <row r="3" spans="1:10" ht="15" x14ac:dyDescent="0.25">
      <c r="A3" s="24" t="s">
        <v>805</v>
      </c>
    </row>
    <row r="4" spans="1:10" ht="6.95" customHeight="1" x14ac:dyDescent="0.2">
      <c r="A4" s="15"/>
    </row>
    <row r="5" spans="1:10" ht="13.5" customHeight="1" thickBot="1" x14ac:dyDescent="0.25">
      <c r="A5" s="16">
        <f>'Q1'!A5</f>
        <v>2021</v>
      </c>
      <c r="I5" s="372" t="s">
        <v>112</v>
      </c>
      <c r="J5" s="372"/>
    </row>
    <row r="6" spans="1:10" ht="17.25" customHeight="1" thickTop="1" thickBot="1" x14ac:dyDescent="0.25">
      <c r="A6" s="363" t="s">
        <v>16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0" ht="14.25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0" ht="14.25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70" t="s">
        <v>7</v>
      </c>
    </row>
    <row r="9" spans="1:10" ht="24" customHeight="1" thickTop="1" x14ac:dyDescent="0.2">
      <c r="A9" s="74" t="s">
        <v>13</v>
      </c>
      <c r="B9" s="259">
        <v>97434.000000005806</v>
      </c>
      <c r="C9" s="259">
        <v>48231.999999998363</v>
      </c>
      <c r="D9" s="259">
        <v>49202.000000004038</v>
      </c>
      <c r="E9" s="259">
        <v>62073.605367836761</v>
      </c>
      <c r="F9" s="259">
        <v>27729.134663976627</v>
      </c>
      <c r="G9" s="259">
        <v>34344.470703855477</v>
      </c>
      <c r="H9" s="259">
        <v>35360.394632168543</v>
      </c>
      <c r="I9" s="259">
        <v>20502.865336020914</v>
      </c>
      <c r="J9" s="259">
        <v>14857.529296147477</v>
      </c>
    </row>
    <row r="10" spans="1:10" ht="24" customHeight="1" x14ac:dyDescent="0.2">
      <c r="A10" s="3" t="s">
        <v>363</v>
      </c>
      <c r="B10" s="235">
        <v>73285.517399009186</v>
      </c>
      <c r="C10" s="235">
        <v>36509.288276427716</v>
      </c>
      <c r="D10" s="235">
        <v>36776.229122577359</v>
      </c>
      <c r="E10" s="235">
        <v>48867.691953827154</v>
      </c>
      <c r="F10" s="235">
        <v>22021.672709648014</v>
      </c>
      <c r="G10" s="235">
        <v>26846.019244175779</v>
      </c>
      <c r="H10" s="235">
        <v>24417.825445181032</v>
      </c>
      <c r="I10" s="235">
        <v>14487.615566780512</v>
      </c>
      <c r="J10" s="235">
        <v>9930.2098784004393</v>
      </c>
    </row>
    <row r="11" spans="1:10" ht="24" customHeight="1" x14ac:dyDescent="0.2">
      <c r="A11" s="72" t="s">
        <v>364</v>
      </c>
      <c r="B11" s="257">
        <v>7398.9575048059151</v>
      </c>
      <c r="C11" s="257">
        <v>3379.5281610598495</v>
      </c>
      <c r="D11" s="257">
        <v>4019.4293437460383</v>
      </c>
      <c r="E11" s="257">
        <v>4442.3609681967846</v>
      </c>
      <c r="F11" s="257">
        <v>1764.2325781742411</v>
      </c>
      <c r="G11" s="257">
        <v>2678.1283900225135</v>
      </c>
      <c r="H11" s="257">
        <v>2956.5965366091305</v>
      </c>
      <c r="I11" s="257">
        <v>1615.2955828856102</v>
      </c>
      <c r="J11" s="257">
        <v>1341.3009537235203</v>
      </c>
    </row>
    <row r="12" spans="1:10" ht="24" customHeight="1" x14ac:dyDescent="0.2">
      <c r="A12" s="27" t="s">
        <v>365</v>
      </c>
      <c r="B12" s="235">
        <v>8432.5176956587366</v>
      </c>
      <c r="C12" s="235">
        <v>4237.8703054824255</v>
      </c>
      <c r="D12" s="235">
        <v>4194.6473901762902</v>
      </c>
      <c r="E12" s="235">
        <v>5304.2658176349651</v>
      </c>
      <c r="F12" s="235">
        <v>2413.9789882444047</v>
      </c>
      <c r="G12" s="235">
        <v>2890.2868293905212</v>
      </c>
      <c r="H12" s="235">
        <v>3128.2518780237765</v>
      </c>
      <c r="I12" s="235">
        <v>1823.8913172380212</v>
      </c>
      <c r="J12" s="235">
        <v>1304.3605607857653</v>
      </c>
    </row>
    <row r="13" spans="1:10" ht="24" customHeight="1" x14ac:dyDescent="0.2">
      <c r="A13" s="72" t="s">
        <v>366</v>
      </c>
      <c r="B13" s="257">
        <v>2751.2734397243839</v>
      </c>
      <c r="C13" s="257">
        <v>1275.2282275563109</v>
      </c>
      <c r="D13" s="257">
        <v>1476.0452121680828</v>
      </c>
      <c r="E13" s="257">
        <v>1198.0134067417462</v>
      </c>
      <c r="F13" s="257">
        <v>470.47735692297073</v>
      </c>
      <c r="G13" s="257">
        <v>727.53604981877641</v>
      </c>
      <c r="H13" s="257">
        <v>1553.2600329826485</v>
      </c>
      <c r="I13" s="257">
        <v>804.75087063333922</v>
      </c>
      <c r="J13" s="257">
        <v>748.50916234930605</v>
      </c>
    </row>
    <row r="14" spans="1:10" ht="24" customHeight="1" x14ac:dyDescent="0.2">
      <c r="A14" s="27" t="s">
        <v>367</v>
      </c>
      <c r="B14" s="235">
        <v>2657.8578968037364</v>
      </c>
      <c r="C14" s="235">
        <v>1337.6568846860653</v>
      </c>
      <c r="D14" s="235">
        <v>1320.2010121176756</v>
      </c>
      <c r="E14" s="235">
        <v>1172.5382258820305</v>
      </c>
      <c r="F14" s="235">
        <v>504.53692233940916</v>
      </c>
      <c r="G14" s="235">
        <v>668.00130354262092</v>
      </c>
      <c r="H14" s="235">
        <v>1485.3196709217098</v>
      </c>
      <c r="I14" s="235">
        <v>833.11996234665651</v>
      </c>
      <c r="J14" s="235">
        <v>652.19970857505211</v>
      </c>
    </row>
    <row r="15" spans="1:10" ht="24" customHeight="1" x14ac:dyDescent="0.2">
      <c r="A15" s="72" t="s">
        <v>368</v>
      </c>
      <c r="B15" s="257">
        <v>656.84254177703974</v>
      </c>
      <c r="C15" s="257">
        <v>326.03502037162417</v>
      </c>
      <c r="D15" s="257">
        <v>330.8075214054158</v>
      </c>
      <c r="E15" s="257">
        <v>362.40056129226122</v>
      </c>
      <c r="F15" s="257">
        <v>184.58819634061385</v>
      </c>
      <c r="G15" s="257">
        <v>177.81236495164683</v>
      </c>
      <c r="H15" s="257">
        <v>294.44198048477926</v>
      </c>
      <c r="I15" s="257">
        <v>141.44682403101027</v>
      </c>
      <c r="J15" s="257">
        <v>152.99515645376877</v>
      </c>
    </row>
    <row r="16" spans="1:10" ht="24" customHeight="1" thickBot="1" x14ac:dyDescent="0.25">
      <c r="A16" s="75" t="s">
        <v>416</v>
      </c>
      <c r="B16" s="260">
        <v>2251.0335222254175</v>
      </c>
      <c r="C16" s="260">
        <v>1166.3931244136377</v>
      </c>
      <c r="D16" s="260">
        <v>1084.6403978117796</v>
      </c>
      <c r="E16" s="260">
        <v>726.3344342601888</v>
      </c>
      <c r="F16" s="260">
        <v>369.64791230795925</v>
      </c>
      <c r="G16" s="260">
        <v>356.68652195223024</v>
      </c>
      <c r="H16" s="260">
        <v>1524.6990879652301</v>
      </c>
      <c r="I16" s="260">
        <v>796.74521210567821</v>
      </c>
      <c r="J16" s="260">
        <v>727.95387585954938</v>
      </c>
    </row>
    <row r="17" spans="1:12" ht="6.95" customHeight="1" thickTop="1" x14ac:dyDescent="0.2"/>
    <row r="18" spans="1:12" x14ac:dyDescent="0.2">
      <c r="A18" s="6" t="s">
        <v>118</v>
      </c>
    </row>
    <row r="19" spans="1:12" x14ac:dyDescent="0.2">
      <c r="A19" s="5" t="str">
        <f>'Q1'!A17</f>
        <v>DGEEC, Estudantes à Saída do Ensino Secundário 2020/21.</v>
      </c>
      <c r="B19" s="326"/>
    </row>
    <row r="21" spans="1:12" x14ac:dyDescent="0.2">
      <c r="B21" s="326"/>
    </row>
    <row r="23" spans="1:12" x14ac:dyDescent="0.2">
      <c r="B23" s="202"/>
      <c r="C23" s="202"/>
      <c r="D23" s="202"/>
      <c r="E23" s="202"/>
      <c r="F23" s="202"/>
      <c r="G23" s="202"/>
      <c r="H23" s="202"/>
      <c r="I23" s="202"/>
      <c r="J23" s="202"/>
      <c r="K23" s="202"/>
      <c r="L23" s="202"/>
    </row>
    <row r="24" spans="1:12" x14ac:dyDescent="0.2"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</row>
  </sheetData>
  <sortState ref="L8:V16">
    <sortCondition descending="1" ref="N9"/>
  </sortState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27"/>
  <sheetViews>
    <sheetView workbookViewId="0">
      <selection activeCell="A2" sqref="A2"/>
    </sheetView>
  </sheetViews>
  <sheetFormatPr defaultColWidth="9.140625" defaultRowHeight="15" x14ac:dyDescent="0.25"/>
  <cols>
    <col min="1" max="1" width="26.140625" style="7" customWidth="1"/>
    <col min="2" max="6" width="11.42578125" style="7" bestFit="1" customWidth="1"/>
    <col min="7" max="7" width="10.42578125" style="7" bestFit="1" customWidth="1"/>
    <col min="8" max="10" width="11.42578125" style="7" bestFit="1" customWidth="1"/>
    <col min="11" max="16384" width="9.140625" style="7"/>
  </cols>
  <sheetData>
    <row r="1" spans="1:21" x14ac:dyDescent="0.25">
      <c r="A1" s="12" t="s">
        <v>223</v>
      </c>
    </row>
    <row r="2" spans="1:21" ht="6.95" customHeight="1" x14ac:dyDescent="0.25">
      <c r="A2" s="24"/>
    </row>
    <row r="3" spans="1:21" x14ac:dyDescent="0.25">
      <c r="A3" s="24" t="s">
        <v>889</v>
      </c>
    </row>
    <row r="4" spans="1:21" ht="6.95" customHeight="1" x14ac:dyDescent="0.25">
      <c r="A4" s="15"/>
    </row>
    <row r="5" spans="1:21" ht="15.75" thickBot="1" x14ac:dyDescent="0.3">
      <c r="A5" s="16">
        <f>'Q1'!A5</f>
        <v>2021</v>
      </c>
      <c r="I5" s="371" t="s">
        <v>112</v>
      </c>
      <c r="J5" s="371"/>
    </row>
    <row r="6" spans="1:21" ht="21" customHeight="1" thickTop="1" thickBot="1" x14ac:dyDescent="0.3">
      <c r="A6" s="484" t="s">
        <v>87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21" ht="21" customHeight="1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21" ht="21" customHeight="1" thickTop="1" thickBot="1" x14ac:dyDescent="0.3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21" s="5" customFormat="1" ht="21" customHeight="1" thickTop="1" x14ac:dyDescent="0.25">
      <c r="A9" s="139" t="s">
        <v>13</v>
      </c>
      <c r="B9" s="234">
        <v>97434.000000000233</v>
      </c>
      <c r="C9" s="234">
        <v>76131.000000002765</v>
      </c>
      <c r="D9" s="234">
        <v>21302.999999999476</v>
      </c>
      <c r="E9" s="234">
        <v>62073.605367840013</v>
      </c>
      <c r="F9" s="234">
        <v>55497.805804594362</v>
      </c>
      <c r="G9" s="234">
        <v>6575.7995632417542</v>
      </c>
      <c r="H9" s="234">
        <v>35360.394632168493</v>
      </c>
      <c r="I9" s="234">
        <v>20633.194195410426</v>
      </c>
      <c r="J9" s="234">
        <v>14727.200436758245</v>
      </c>
      <c r="L9" s="44"/>
      <c r="M9" s="7"/>
      <c r="N9" s="7"/>
      <c r="O9" s="7"/>
      <c r="P9" s="7"/>
      <c r="Q9" s="7"/>
      <c r="R9" s="7"/>
      <c r="S9" s="7"/>
      <c r="T9" s="7"/>
      <c r="U9" s="7"/>
    </row>
    <row r="10" spans="1:21" s="5" customFormat="1" ht="21" customHeight="1" x14ac:dyDescent="0.25">
      <c r="A10" s="9" t="s">
        <v>549</v>
      </c>
      <c r="B10" s="237">
        <v>112.39221504896194</v>
      </c>
      <c r="C10" s="237">
        <v>75.002395114905767</v>
      </c>
      <c r="D10" s="237">
        <v>37.389819934056213</v>
      </c>
      <c r="E10" s="237">
        <v>41.658860731807955</v>
      </c>
      <c r="F10" s="235" t="s">
        <v>782</v>
      </c>
      <c r="G10" s="235" t="s">
        <v>782</v>
      </c>
      <c r="H10" s="237">
        <v>70.733354317153996</v>
      </c>
      <c r="I10" s="237">
        <v>35.041647590644956</v>
      </c>
      <c r="J10" s="235">
        <v>35.691706726509054</v>
      </c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s="5" customFormat="1" ht="21" customHeight="1" x14ac:dyDescent="0.25">
      <c r="A11" s="147" t="s">
        <v>550</v>
      </c>
      <c r="B11" s="238">
        <v>30120.396741039422</v>
      </c>
      <c r="C11" s="238">
        <v>25711.294621533951</v>
      </c>
      <c r="D11" s="238">
        <v>4409.1021195053445</v>
      </c>
      <c r="E11" s="238">
        <v>21234.212920963135</v>
      </c>
      <c r="F11" s="236">
        <v>20168.410450567488</v>
      </c>
      <c r="G11" s="236">
        <v>1065.8024703956235</v>
      </c>
      <c r="H11" s="238">
        <v>8886.183820075652</v>
      </c>
      <c r="I11" s="238">
        <v>5542.8841709660101</v>
      </c>
      <c r="J11" s="238">
        <v>3343.2996491097078</v>
      </c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s="5" customFormat="1" ht="21" customHeight="1" x14ac:dyDescent="0.25">
      <c r="A12" s="9" t="s">
        <v>551</v>
      </c>
      <c r="B12" s="237">
        <v>34467.682211489824</v>
      </c>
      <c r="C12" s="237">
        <v>26914.438824528599</v>
      </c>
      <c r="D12" s="237">
        <v>7553.2433869609495</v>
      </c>
      <c r="E12" s="237">
        <v>24647.742522195465</v>
      </c>
      <c r="F12" s="235">
        <v>21808.048132995282</v>
      </c>
      <c r="G12" s="235">
        <v>2839.6943892002882</v>
      </c>
      <c r="H12" s="237">
        <v>9819.9396892937566</v>
      </c>
      <c r="I12" s="237">
        <v>5106.3906915330463</v>
      </c>
      <c r="J12" s="237">
        <v>4713.5489977607949</v>
      </c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s="5" customFormat="1" ht="21" customHeight="1" x14ac:dyDescent="0.25">
      <c r="A13" s="147" t="s">
        <v>552</v>
      </c>
      <c r="B13" s="238">
        <v>9103.1186563104147</v>
      </c>
      <c r="C13" s="238">
        <v>6338.1644728588617</v>
      </c>
      <c r="D13" s="238">
        <v>2764.9541834516531</v>
      </c>
      <c r="E13" s="238">
        <v>8045.8643251138319</v>
      </c>
      <c r="F13" s="236">
        <v>5926.1050482613409</v>
      </c>
      <c r="G13" s="236">
        <v>2119.7592768525478</v>
      </c>
      <c r="H13" s="238">
        <v>1057.254331196614</v>
      </c>
      <c r="I13" s="238">
        <v>412.05942459752742</v>
      </c>
      <c r="J13" s="238">
        <v>645.19490659908502</v>
      </c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s="5" customFormat="1" ht="21" customHeight="1" thickBot="1" x14ac:dyDescent="0.25">
      <c r="A14" s="10" t="s">
        <v>1099</v>
      </c>
      <c r="B14" s="239">
        <v>23630.410176112156</v>
      </c>
      <c r="C14" s="239">
        <v>17092.099685964084</v>
      </c>
      <c r="D14" s="239">
        <v>6538.3104901478309</v>
      </c>
      <c r="E14" s="239">
        <v>8104.1267388272427</v>
      </c>
      <c r="F14" s="240" t="s">
        <v>782</v>
      </c>
      <c r="G14" s="240" t="s">
        <v>782</v>
      </c>
      <c r="H14" s="239">
        <v>15526.283437284939</v>
      </c>
      <c r="I14" s="239">
        <v>9536.8182607229664</v>
      </c>
      <c r="J14" s="239">
        <v>5989.4651765619637</v>
      </c>
    </row>
    <row r="15" spans="1:21" ht="6.95" customHeight="1" thickTop="1" x14ac:dyDescent="0.25"/>
    <row r="16" spans="1:21" x14ac:dyDescent="0.25">
      <c r="A16" s="6" t="s">
        <v>118</v>
      </c>
    </row>
    <row r="17" spans="1:10" x14ac:dyDescent="0.25">
      <c r="A17" s="5" t="str">
        <f>'Q1'!A17</f>
        <v>DGEEC, Estudantes à Saída do Ensino Secundário 2020/21.</v>
      </c>
    </row>
    <row r="21" spans="1:10" x14ac:dyDescent="0.25">
      <c r="B21" s="184"/>
      <c r="C21" s="184"/>
      <c r="D21" s="184"/>
      <c r="E21" s="184"/>
      <c r="F21" s="184"/>
      <c r="G21" s="184"/>
      <c r="H21" s="184"/>
      <c r="I21" s="184"/>
      <c r="J21" s="184"/>
    </row>
    <row r="26" spans="1:10" x14ac:dyDescent="0.25">
      <c r="B26" s="44"/>
    </row>
    <row r="27" spans="1:10" x14ac:dyDescent="0.25">
      <c r="B27" s="4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8"/>
  <sheetViews>
    <sheetView workbookViewId="0"/>
  </sheetViews>
  <sheetFormatPr defaultColWidth="9.140625" defaultRowHeight="15.95" customHeight="1" x14ac:dyDescent="0.2"/>
  <cols>
    <col min="1" max="1" width="26.5703125" style="5" customWidth="1"/>
    <col min="2" max="16" width="7.7109375" style="5" customWidth="1"/>
    <col min="17" max="16384" width="9.140625" style="5"/>
  </cols>
  <sheetData>
    <row r="1" spans="1:16" ht="15.95" customHeight="1" x14ac:dyDescent="0.25">
      <c r="A1" s="12" t="s">
        <v>222</v>
      </c>
    </row>
    <row r="2" spans="1:16" ht="6.95" customHeight="1" x14ac:dyDescent="0.25">
      <c r="A2" s="24"/>
    </row>
    <row r="3" spans="1:16" ht="15.95" customHeight="1" x14ac:dyDescent="0.25">
      <c r="A3" s="24" t="s">
        <v>890</v>
      </c>
    </row>
    <row r="4" spans="1:16" ht="6.95" customHeight="1" x14ac:dyDescent="0.2">
      <c r="A4" s="15"/>
    </row>
    <row r="5" spans="1:16" ht="15.95" customHeight="1" thickBot="1" x14ac:dyDescent="0.25">
      <c r="A5" s="16">
        <f>'Q1'!A5</f>
        <v>2021</v>
      </c>
      <c r="O5" s="371" t="s">
        <v>112</v>
      </c>
      <c r="P5" s="371"/>
    </row>
    <row r="6" spans="1:16" ht="21" customHeight="1" thickTop="1" thickBot="1" x14ac:dyDescent="0.25">
      <c r="A6" s="484" t="s">
        <v>87</v>
      </c>
      <c r="B6" s="488" t="s">
        <v>61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16" ht="21" customHeight="1" thickTop="1" thickBot="1" x14ac:dyDescent="0.25">
      <c r="A7" s="485"/>
      <c r="B7" s="490" t="s">
        <v>13</v>
      </c>
      <c r="C7" s="490"/>
      <c r="D7" s="490"/>
      <c r="E7" s="490" t="s">
        <v>90</v>
      </c>
      <c r="F7" s="490"/>
      <c r="G7" s="490"/>
      <c r="H7" s="490" t="s">
        <v>62</v>
      </c>
      <c r="I7" s="490"/>
      <c r="J7" s="490"/>
      <c r="K7" s="490" t="s">
        <v>63</v>
      </c>
      <c r="L7" s="490"/>
      <c r="M7" s="490"/>
      <c r="N7" s="490" t="s">
        <v>64</v>
      </c>
      <c r="O7" s="490"/>
      <c r="P7" s="490"/>
    </row>
    <row r="8" spans="1:16" ht="21" customHeight="1" thickTop="1" thickBot="1" x14ac:dyDescent="0.25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  <c r="K8" s="132" t="s">
        <v>5</v>
      </c>
      <c r="L8" s="132" t="s">
        <v>6</v>
      </c>
      <c r="M8" s="132" t="s">
        <v>7</v>
      </c>
      <c r="N8" s="132" t="s">
        <v>5</v>
      </c>
      <c r="O8" s="132" t="s">
        <v>6</v>
      </c>
      <c r="P8" s="132" t="s">
        <v>7</v>
      </c>
    </row>
    <row r="9" spans="1:16" ht="21" customHeight="1" thickTop="1" x14ac:dyDescent="0.2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4383.9999999999582</v>
      </c>
      <c r="F9" s="234">
        <v>2090.9999999999959</v>
      </c>
      <c r="G9" s="234">
        <v>2292.9999999999932</v>
      </c>
      <c r="H9" s="234">
        <v>29922.000000000477</v>
      </c>
      <c r="I9" s="234">
        <v>14392.999999999864</v>
      </c>
      <c r="J9" s="234">
        <v>15528.999999999634</v>
      </c>
      <c r="K9" s="234">
        <v>31068.00000000147</v>
      </c>
      <c r="L9" s="234">
        <v>15661.9999999996</v>
      </c>
      <c r="M9" s="234">
        <v>15405.999999999929</v>
      </c>
      <c r="N9" s="234">
        <v>32059.999999998479</v>
      </c>
      <c r="O9" s="234">
        <v>16086.000000000038</v>
      </c>
      <c r="P9" s="234">
        <v>15973.999999999594</v>
      </c>
    </row>
    <row r="10" spans="1:16" ht="21" customHeight="1" x14ac:dyDescent="0.2">
      <c r="A10" s="9" t="s">
        <v>549</v>
      </c>
      <c r="B10" s="237">
        <v>112.39221504896194</v>
      </c>
      <c r="C10" s="237">
        <v>81.837005640458457</v>
      </c>
      <c r="D10" s="237">
        <v>30.555209408503494</v>
      </c>
      <c r="E10" s="237">
        <v>7.5632075471698101</v>
      </c>
      <c r="F10" s="235" t="s">
        <v>782</v>
      </c>
      <c r="G10" s="235" t="s">
        <v>782</v>
      </c>
      <c r="H10" s="237">
        <v>54.33888694106583</v>
      </c>
      <c r="I10" s="237">
        <v>44.484662207009563</v>
      </c>
      <c r="J10" s="235">
        <v>9.8542247340562703</v>
      </c>
      <c r="K10" s="237">
        <v>37.684160122836161</v>
      </c>
      <c r="L10" s="237">
        <v>24.951222570050497</v>
      </c>
      <c r="M10" s="237">
        <v>12.732937552785661</v>
      </c>
      <c r="N10" s="237">
        <v>12.80596043789016</v>
      </c>
      <c r="O10" s="235">
        <v>6.9511208633984101</v>
      </c>
      <c r="P10" s="235">
        <v>5.8548395744917494</v>
      </c>
    </row>
    <row r="11" spans="1:16" ht="21" customHeight="1" x14ac:dyDescent="0.2">
      <c r="A11" s="147" t="s">
        <v>550</v>
      </c>
      <c r="B11" s="238">
        <v>30120.396741039422</v>
      </c>
      <c r="C11" s="238">
        <v>16459.652686125268</v>
      </c>
      <c r="D11" s="238">
        <v>13660.744054913415</v>
      </c>
      <c r="E11" s="238">
        <v>1405.6111680461081</v>
      </c>
      <c r="F11" s="236">
        <v>766.100302890845</v>
      </c>
      <c r="G11" s="236">
        <v>639.51086515526185</v>
      </c>
      <c r="H11" s="238">
        <v>10030.139709956216</v>
      </c>
      <c r="I11" s="238">
        <v>5241.4301818021258</v>
      </c>
      <c r="J11" s="238">
        <v>4788.709528154056</v>
      </c>
      <c r="K11" s="238">
        <v>10690.010523952235</v>
      </c>
      <c r="L11" s="238">
        <v>5847.2596016262405</v>
      </c>
      <c r="M11" s="238">
        <v>4842.7509223260149</v>
      </c>
      <c r="N11" s="238">
        <v>7994.635339084557</v>
      </c>
      <c r="O11" s="236">
        <v>4604.8625998063335</v>
      </c>
      <c r="P11" s="236">
        <v>3389.7727392783054</v>
      </c>
    </row>
    <row r="12" spans="1:16" ht="21" customHeight="1" x14ac:dyDescent="0.2">
      <c r="A12" s="9" t="s">
        <v>551</v>
      </c>
      <c r="B12" s="237">
        <v>34467.682211489824</v>
      </c>
      <c r="C12" s="237">
        <v>15207.075540444779</v>
      </c>
      <c r="D12" s="237">
        <v>19260.606671044185</v>
      </c>
      <c r="E12" s="237">
        <v>1090.4742272653862</v>
      </c>
      <c r="F12" s="235">
        <v>405.11809313049764</v>
      </c>
      <c r="G12" s="235">
        <v>685.35613413488795</v>
      </c>
      <c r="H12" s="237">
        <v>8916.2330349702534</v>
      </c>
      <c r="I12" s="237">
        <v>3605.4365228693568</v>
      </c>
      <c r="J12" s="237">
        <v>5310.7965121007119</v>
      </c>
      <c r="K12" s="237">
        <v>10533.880619115755</v>
      </c>
      <c r="L12" s="237">
        <v>4591.0231406728126</v>
      </c>
      <c r="M12" s="237">
        <v>5942.8574784431039</v>
      </c>
      <c r="N12" s="237">
        <v>13927.094330137697</v>
      </c>
      <c r="O12" s="235">
        <v>6605.4977837720871</v>
      </c>
      <c r="P12" s="235">
        <v>7321.5965463658758</v>
      </c>
    </row>
    <row r="13" spans="1:16" ht="21" customHeight="1" x14ac:dyDescent="0.2">
      <c r="A13" s="147" t="s">
        <v>552</v>
      </c>
      <c r="B13" s="238">
        <v>9103.1186563104147</v>
      </c>
      <c r="C13" s="238">
        <v>3607.1816605737831</v>
      </c>
      <c r="D13" s="238">
        <v>5495.9369957367553</v>
      </c>
      <c r="E13" s="238">
        <v>108.62745989602557</v>
      </c>
      <c r="F13" s="236">
        <v>54.558437091830911</v>
      </c>
      <c r="G13" s="236">
        <v>54.069022804194624</v>
      </c>
      <c r="H13" s="238">
        <v>1222.4781829559533</v>
      </c>
      <c r="I13" s="238">
        <v>413.46101492896759</v>
      </c>
      <c r="J13" s="238">
        <v>809.01716802698661</v>
      </c>
      <c r="K13" s="238">
        <v>1930.2932909440808</v>
      </c>
      <c r="L13" s="238">
        <v>713.38102817051777</v>
      </c>
      <c r="M13" s="238">
        <v>1216.9122627735778</v>
      </c>
      <c r="N13" s="238">
        <v>5841.7197225143846</v>
      </c>
      <c r="O13" s="236">
        <v>2425.7811803824134</v>
      </c>
      <c r="P13" s="236">
        <v>3415.938542132023</v>
      </c>
    </row>
    <row r="14" spans="1:16" ht="21" customHeight="1" thickBot="1" x14ac:dyDescent="0.25">
      <c r="A14" s="10" t="s">
        <v>1099</v>
      </c>
      <c r="B14" s="239">
        <v>23630.410176112156</v>
      </c>
      <c r="C14" s="239">
        <v>12876.253107215354</v>
      </c>
      <c r="D14" s="239">
        <v>10754.157068896751</v>
      </c>
      <c r="E14" s="239">
        <v>1771.7239372453112</v>
      </c>
      <c r="F14" s="240" t="s">
        <v>782</v>
      </c>
      <c r="G14" s="240" t="s">
        <v>782</v>
      </c>
      <c r="H14" s="239">
        <v>9698.8101851768624</v>
      </c>
      <c r="I14" s="239">
        <v>5088.1876181924981</v>
      </c>
      <c r="J14" s="239">
        <v>4610.6225669843016</v>
      </c>
      <c r="K14" s="239">
        <v>7876.1314058648531</v>
      </c>
      <c r="L14" s="239">
        <v>4485.3850069604914</v>
      </c>
      <c r="M14" s="239">
        <v>3390.746398904429</v>
      </c>
      <c r="N14" s="239">
        <v>4283.7446478252659</v>
      </c>
      <c r="O14" s="240">
        <v>2442.9073151757048</v>
      </c>
      <c r="P14" s="240">
        <v>1840.83733264951</v>
      </c>
    </row>
    <row r="15" spans="1:16" ht="6.95" customHeight="1" thickTop="1" x14ac:dyDescent="0.2"/>
    <row r="16" spans="1:16" ht="15.95" customHeight="1" x14ac:dyDescent="0.2">
      <c r="A16" s="6" t="s">
        <v>118</v>
      </c>
    </row>
    <row r="17" spans="1:16" ht="15.95" customHeight="1" x14ac:dyDescent="0.2">
      <c r="A17" s="5" t="str">
        <f>'Q1'!A17</f>
        <v>DGEEC, Estudantes à Saída do Ensino Secundário 2020/21.</v>
      </c>
    </row>
    <row r="23" spans="1:16" ht="15.95" customHeight="1" x14ac:dyDescent="0.25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1:16" ht="15.9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16" ht="15.95" customHeight="1" x14ac:dyDescent="0.25">
      <c r="A25" s="44"/>
      <c r="B25" s="184"/>
      <c r="C25" s="184"/>
      <c r="D25" s="184"/>
      <c r="E25" s="184"/>
      <c r="F25" s="184"/>
      <c r="G25" s="184"/>
      <c r="H25" s="184"/>
      <c r="I25" s="184"/>
      <c r="J25" s="184"/>
      <c r="K25" s="184"/>
      <c r="L25" s="184"/>
      <c r="M25" s="184"/>
      <c r="N25" s="184"/>
      <c r="O25" s="184"/>
      <c r="P25" s="184"/>
    </row>
    <row r="26" spans="1:16" ht="15.95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6" ht="15.95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1:16" ht="15.95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31"/>
  <sheetViews>
    <sheetView workbookViewId="0"/>
  </sheetViews>
  <sheetFormatPr defaultColWidth="9.140625" defaultRowHeight="15" x14ac:dyDescent="0.25"/>
  <cols>
    <col min="1" max="1" width="26" style="7" customWidth="1"/>
    <col min="2" max="16" width="7.7109375" style="7" customWidth="1"/>
    <col min="17" max="19" width="7.140625" style="7" customWidth="1"/>
    <col min="20" max="16384" width="9.140625" style="7"/>
  </cols>
  <sheetData>
    <row r="1" spans="1:19" x14ac:dyDescent="0.25">
      <c r="A1" s="12" t="s">
        <v>221</v>
      </c>
    </row>
    <row r="2" spans="1:19" ht="6.95" customHeight="1" x14ac:dyDescent="0.25">
      <c r="A2" s="24"/>
    </row>
    <row r="3" spans="1:19" x14ac:dyDescent="0.25">
      <c r="A3" s="24" t="s">
        <v>891</v>
      </c>
    </row>
    <row r="4" spans="1:19" ht="6.95" customHeight="1" x14ac:dyDescent="0.25">
      <c r="A4" s="15"/>
    </row>
    <row r="5" spans="1:19" ht="15.75" thickBot="1" x14ac:dyDescent="0.3">
      <c r="A5" s="16">
        <f>'Q1'!A5</f>
        <v>2021</v>
      </c>
      <c r="O5" s="371" t="s">
        <v>112</v>
      </c>
      <c r="P5" s="371"/>
    </row>
    <row r="6" spans="1:19" ht="21" customHeight="1" thickTop="1" thickBot="1" x14ac:dyDescent="0.3">
      <c r="A6" s="484" t="s">
        <v>87</v>
      </c>
      <c r="B6" s="482" t="s">
        <v>83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</row>
    <row r="7" spans="1:19" ht="21" customHeight="1" thickTop="1" thickBot="1" x14ac:dyDescent="0.3">
      <c r="A7" s="485"/>
      <c r="B7" s="483" t="s">
        <v>13</v>
      </c>
      <c r="C7" s="483"/>
      <c r="D7" s="509"/>
      <c r="E7" s="507" t="s">
        <v>91</v>
      </c>
      <c r="F7" s="507"/>
      <c r="G7" s="508"/>
      <c r="H7" s="507" t="s">
        <v>75</v>
      </c>
      <c r="I7" s="507"/>
      <c r="J7" s="508"/>
      <c r="K7" s="507" t="s">
        <v>76</v>
      </c>
      <c r="L7" s="507"/>
      <c r="M7" s="508"/>
      <c r="N7" s="506" t="s">
        <v>77</v>
      </c>
      <c r="O7" s="507" t="s">
        <v>59</v>
      </c>
      <c r="P7" s="508"/>
      <c r="Q7" s="506" t="s">
        <v>577</v>
      </c>
      <c r="R7" s="507" t="s">
        <v>59</v>
      </c>
      <c r="S7" s="508"/>
    </row>
    <row r="8" spans="1:19" ht="21" customHeight="1" thickTop="1" thickBot="1" x14ac:dyDescent="0.3">
      <c r="A8" s="486"/>
      <c r="B8" s="146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  <c r="K8" s="132" t="s">
        <v>5</v>
      </c>
      <c r="L8" s="132" t="s">
        <v>6</v>
      </c>
      <c r="M8" s="132" t="s">
        <v>7</v>
      </c>
      <c r="N8" s="132" t="s">
        <v>5</v>
      </c>
      <c r="O8" s="132" t="s">
        <v>6</v>
      </c>
      <c r="P8" s="132" t="s">
        <v>7</v>
      </c>
      <c r="Q8" s="171" t="s">
        <v>5</v>
      </c>
      <c r="R8" s="171" t="s">
        <v>6</v>
      </c>
      <c r="S8" s="171" t="s">
        <v>7</v>
      </c>
    </row>
    <row r="9" spans="1:19" s="5" customFormat="1" ht="21" customHeight="1" thickTop="1" x14ac:dyDescent="0.2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53.081504677669166</v>
      </c>
      <c r="F9" s="234">
        <v>40.14175733714945</v>
      </c>
      <c r="G9" s="234">
        <v>12.93974734051972</v>
      </c>
      <c r="H9" s="234">
        <v>80854.525720204838</v>
      </c>
      <c r="I9" s="234">
        <v>39021.655300997554</v>
      </c>
      <c r="J9" s="234">
        <v>41832.870419208426</v>
      </c>
      <c r="K9" s="234">
        <v>11042.000284523552</v>
      </c>
      <c r="L9" s="234">
        <v>5853.0426779770769</v>
      </c>
      <c r="M9" s="234">
        <v>5188.9576065465508</v>
      </c>
      <c r="N9" s="234">
        <v>3194.456383347333</v>
      </c>
      <c r="O9" s="234">
        <v>1904.9668426619783</v>
      </c>
      <c r="P9" s="234">
        <v>1289.4895406853491</v>
      </c>
      <c r="Q9" s="234">
        <v>2289.936107248509</v>
      </c>
      <c r="R9" s="234">
        <v>1412.1934210228801</v>
      </c>
      <c r="S9" s="234">
        <v>877.74268622562784</v>
      </c>
    </row>
    <row r="10" spans="1:19" s="5" customFormat="1" ht="21" customHeight="1" x14ac:dyDescent="0.2">
      <c r="A10" s="9" t="s">
        <v>549</v>
      </c>
      <c r="B10" s="237">
        <v>112.39221504896194</v>
      </c>
      <c r="C10" s="237">
        <v>81.837005640458457</v>
      </c>
      <c r="D10" s="237">
        <v>30.555209408503494</v>
      </c>
      <c r="E10" s="235" t="s">
        <v>782</v>
      </c>
      <c r="F10" s="235" t="s">
        <v>782</v>
      </c>
      <c r="G10" s="235" t="s">
        <v>782</v>
      </c>
      <c r="H10" s="235">
        <v>65.080190247441692</v>
      </c>
      <c r="I10" s="235">
        <v>44.17597249620205</v>
      </c>
      <c r="J10" s="235">
        <v>20.904217751239635</v>
      </c>
      <c r="K10" s="235">
        <v>24.836969065148949</v>
      </c>
      <c r="L10" s="235">
        <v>18.447986727049717</v>
      </c>
      <c r="M10" s="235">
        <v>6.3889823380992299</v>
      </c>
      <c r="N10" s="235" t="s">
        <v>782</v>
      </c>
      <c r="O10" s="235">
        <v>7.246377571734639</v>
      </c>
      <c r="P10" s="235" t="s">
        <v>782</v>
      </c>
      <c r="Q10" s="235">
        <v>11.53028411841656</v>
      </c>
      <c r="R10" s="235">
        <v>10.137840016643239</v>
      </c>
      <c r="S10" s="235">
        <v>1.39244410177332</v>
      </c>
    </row>
    <row r="11" spans="1:19" s="5" customFormat="1" ht="21" customHeight="1" x14ac:dyDescent="0.2">
      <c r="A11" s="147" t="s">
        <v>550</v>
      </c>
      <c r="B11" s="238">
        <v>30120.396741039422</v>
      </c>
      <c r="C11" s="238">
        <v>16459.652686125268</v>
      </c>
      <c r="D11" s="238">
        <v>13660.744054913415</v>
      </c>
      <c r="E11" s="236">
        <v>13.86137200920628</v>
      </c>
      <c r="F11" s="236">
        <v>8.6465178978004591</v>
      </c>
      <c r="G11" s="236">
        <v>5.2148541114058204</v>
      </c>
      <c r="H11" s="236">
        <v>24088.949342791453</v>
      </c>
      <c r="I11" s="236">
        <v>12872.041616670962</v>
      </c>
      <c r="J11" s="236">
        <v>11216.907726120262</v>
      </c>
      <c r="K11" s="236">
        <v>4245.1329653687326</v>
      </c>
      <c r="L11" s="236">
        <v>2424.1201623587303</v>
      </c>
      <c r="M11" s="236">
        <v>1821.0128030099963</v>
      </c>
      <c r="N11" s="236">
        <v>1140.2611735141486</v>
      </c>
      <c r="O11" s="236">
        <v>713.67029212512386</v>
      </c>
      <c r="P11" s="236">
        <v>426.59088138902541</v>
      </c>
      <c r="Q11" s="236">
        <v>632.19188735557054</v>
      </c>
      <c r="R11" s="236">
        <v>441.17409707269081</v>
      </c>
      <c r="S11" s="236">
        <v>191.01779028287982</v>
      </c>
    </row>
    <row r="12" spans="1:19" s="5" customFormat="1" ht="21" customHeight="1" x14ac:dyDescent="0.2">
      <c r="A12" s="9" t="s">
        <v>551</v>
      </c>
      <c r="B12" s="237">
        <v>34467.682211489824</v>
      </c>
      <c r="C12" s="237">
        <v>15207.075540444779</v>
      </c>
      <c r="D12" s="237">
        <v>19260.606671044185</v>
      </c>
      <c r="E12" s="235">
        <v>14.73609355107159</v>
      </c>
      <c r="F12" s="235">
        <v>11.053873231436899</v>
      </c>
      <c r="G12" s="235">
        <v>3.6822203196346899</v>
      </c>
      <c r="H12" s="235">
        <v>30030.443073753333</v>
      </c>
      <c r="I12" s="235">
        <v>13043.686255266022</v>
      </c>
      <c r="J12" s="235">
        <v>16986.75681848664</v>
      </c>
      <c r="K12" s="235">
        <v>3150.2441008370133</v>
      </c>
      <c r="L12" s="235">
        <v>1426.632408727045</v>
      </c>
      <c r="M12" s="235">
        <v>1723.6116921099624</v>
      </c>
      <c r="N12" s="235">
        <v>764.46103683986871</v>
      </c>
      <c r="O12" s="235">
        <v>436.75145752424174</v>
      </c>
      <c r="P12" s="235">
        <v>327.70957931562776</v>
      </c>
      <c r="Q12" s="235">
        <v>507.79790650819967</v>
      </c>
      <c r="R12" s="235">
        <v>288.95154569612441</v>
      </c>
      <c r="S12" s="235">
        <v>218.84636081207543</v>
      </c>
    </row>
    <row r="13" spans="1:19" s="5" customFormat="1" ht="21" customHeight="1" x14ac:dyDescent="0.2">
      <c r="A13" s="147" t="s">
        <v>552</v>
      </c>
      <c r="B13" s="238">
        <v>9103.1186563104147</v>
      </c>
      <c r="C13" s="238">
        <v>3607.1816605737831</v>
      </c>
      <c r="D13" s="238">
        <v>5495.9369957367553</v>
      </c>
      <c r="E13" s="236" t="s">
        <v>637</v>
      </c>
      <c r="F13" s="236" t="s">
        <v>637</v>
      </c>
      <c r="G13" s="236" t="s">
        <v>637</v>
      </c>
      <c r="H13" s="236">
        <v>8600.2001164249668</v>
      </c>
      <c r="I13" s="236">
        <v>3365.926281252564</v>
      </c>
      <c r="J13" s="236">
        <v>5234.2738351725202</v>
      </c>
      <c r="K13" s="236">
        <v>322.49644596492988</v>
      </c>
      <c r="L13" s="236">
        <v>141.48348232666868</v>
      </c>
      <c r="M13" s="236">
        <v>181.01296363826106</v>
      </c>
      <c r="N13" s="236" t="s">
        <v>782</v>
      </c>
      <c r="O13" s="236">
        <v>58.819064384463388</v>
      </c>
      <c r="P13" s="236" t="s">
        <v>782</v>
      </c>
      <c r="Q13" s="236">
        <v>85.487616758523131</v>
      </c>
      <c r="R13" s="236">
        <v>40.952832610080833</v>
      </c>
      <c r="S13" s="236">
        <v>44.534784148442284</v>
      </c>
    </row>
    <row r="14" spans="1:19" s="5" customFormat="1" ht="21" customHeight="1" thickBot="1" x14ac:dyDescent="0.25">
      <c r="A14" s="10" t="s">
        <v>1099</v>
      </c>
      <c r="B14" s="239">
        <v>23630.410176112156</v>
      </c>
      <c r="C14" s="239">
        <v>12876.253107215354</v>
      </c>
      <c r="D14" s="239">
        <v>10754.157068896751</v>
      </c>
      <c r="E14" s="240" t="s">
        <v>782</v>
      </c>
      <c r="F14" s="240" t="s">
        <v>782</v>
      </c>
      <c r="G14" s="240" t="s">
        <v>782</v>
      </c>
      <c r="H14" s="240">
        <v>18069.852996985628</v>
      </c>
      <c r="I14" s="240">
        <v>9695.8251753148961</v>
      </c>
      <c r="J14" s="240">
        <v>8374.0278216708994</v>
      </c>
      <c r="K14" s="240">
        <v>3299.2898032879061</v>
      </c>
      <c r="L14" s="240">
        <v>1842.3586378376585</v>
      </c>
      <c r="M14" s="240">
        <v>1456.9311654502428</v>
      </c>
      <c r="N14" s="240">
        <v>1185.6837530421828</v>
      </c>
      <c r="O14" s="240">
        <v>688.47965105641424</v>
      </c>
      <c r="P14" s="240">
        <v>497.20410198577082</v>
      </c>
      <c r="Q14" s="240">
        <v>1052.9284125077977</v>
      </c>
      <c r="R14" s="240">
        <v>630.97710562734005</v>
      </c>
      <c r="S14" s="240">
        <v>421.95130688045651</v>
      </c>
    </row>
    <row r="15" spans="1:19" ht="6.95" customHeight="1" thickTop="1" x14ac:dyDescent="0.25"/>
    <row r="16" spans="1:19" ht="6.95" customHeight="1" x14ac:dyDescent="0.25">
      <c r="A16" s="5"/>
    </row>
    <row r="17" spans="1:21" x14ac:dyDescent="0.25">
      <c r="A17" s="6" t="s">
        <v>118</v>
      </c>
    </row>
    <row r="18" spans="1:21" x14ac:dyDescent="0.25">
      <c r="A18" s="5" t="str">
        <f>'Q1'!A17</f>
        <v>DGEEC, Estudantes à Saída do Ensino Secundário 2020/21.</v>
      </c>
    </row>
    <row r="23" spans="1:21" x14ac:dyDescent="0.25"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4"/>
      <c r="N23" s="184"/>
      <c r="O23" s="184"/>
      <c r="P23" s="184"/>
      <c r="Q23" s="184"/>
      <c r="R23" s="184"/>
      <c r="S23" s="184"/>
      <c r="T23" s="184"/>
      <c r="U23" s="184"/>
    </row>
    <row r="26" spans="1:21" x14ac:dyDescent="0.25">
      <c r="B26" s="44"/>
    </row>
    <row r="30" spans="1:21" x14ac:dyDescent="0.25">
      <c r="B30" s="44"/>
    </row>
    <row r="31" spans="1:21" x14ac:dyDescent="0.25">
      <c r="B31" s="44"/>
    </row>
  </sheetData>
  <mergeCells count="9">
    <mergeCell ref="Q7:S7"/>
    <mergeCell ref="B6:S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39"/>
  <sheetViews>
    <sheetView workbookViewId="0"/>
  </sheetViews>
  <sheetFormatPr defaultColWidth="9.140625" defaultRowHeight="15.95" customHeight="1" x14ac:dyDescent="0.25"/>
  <cols>
    <col min="1" max="1" width="26" style="7" customWidth="1"/>
    <col min="2" max="6" width="17.140625" style="7" customWidth="1"/>
    <col min="7" max="16384" width="9.140625" style="7"/>
  </cols>
  <sheetData>
    <row r="1" spans="1:15" s="5" customFormat="1" ht="15.95" customHeight="1" x14ac:dyDescent="0.25">
      <c r="A1" s="12" t="s">
        <v>305</v>
      </c>
    </row>
    <row r="2" spans="1:15" s="5" customFormat="1" ht="6.95" customHeight="1" x14ac:dyDescent="0.25">
      <c r="A2" s="24"/>
    </row>
    <row r="3" spans="1:15" s="5" customFormat="1" ht="15.95" customHeight="1" x14ac:dyDescent="0.25">
      <c r="A3" s="24" t="s">
        <v>1066</v>
      </c>
    </row>
    <row r="4" spans="1:15" s="5" customFormat="1" ht="6.95" customHeight="1" x14ac:dyDescent="0.2">
      <c r="A4" s="15"/>
    </row>
    <row r="5" spans="1:15" s="5" customFormat="1" ht="15.95" customHeight="1" thickBot="1" x14ac:dyDescent="0.25">
      <c r="A5" s="16">
        <f>'Q1'!A5</f>
        <v>2021</v>
      </c>
      <c r="E5" s="452" t="s">
        <v>112</v>
      </c>
      <c r="F5" s="452"/>
    </row>
    <row r="6" spans="1:15" s="5" customFormat="1" ht="21" customHeight="1" thickTop="1" thickBot="1" x14ac:dyDescent="0.3">
      <c r="A6" s="497" t="s">
        <v>1067</v>
      </c>
      <c r="B6" s="493" t="s">
        <v>615</v>
      </c>
      <c r="C6" s="494"/>
      <c r="D6" s="494"/>
      <c r="E6" s="494"/>
      <c r="F6" s="494"/>
      <c r="I6" s="7"/>
      <c r="J6" s="7"/>
      <c r="K6" s="7"/>
      <c r="L6" s="7"/>
      <c r="M6" s="7"/>
      <c r="N6" s="7"/>
      <c r="O6" s="7"/>
    </row>
    <row r="7" spans="1:15" s="5" customFormat="1" ht="21" customHeight="1" thickTop="1" thickBot="1" x14ac:dyDescent="0.3">
      <c r="A7" s="499"/>
      <c r="B7" s="146" t="s">
        <v>13</v>
      </c>
      <c r="C7" s="132" t="s">
        <v>0</v>
      </c>
      <c r="D7" s="132" t="s">
        <v>1</v>
      </c>
      <c r="E7" s="132" t="s">
        <v>745</v>
      </c>
      <c r="F7" s="132" t="s">
        <v>746</v>
      </c>
      <c r="I7" s="7"/>
      <c r="J7" s="7"/>
      <c r="K7" s="7"/>
      <c r="L7" s="7"/>
      <c r="M7" s="7"/>
      <c r="N7" s="7"/>
      <c r="O7" s="7"/>
    </row>
    <row r="8" spans="1:15" ht="21" customHeight="1" thickTop="1" x14ac:dyDescent="0.25">
      <c r="A8" s="143" t="s">
        <v>13</v>
      </c>
      <c r="B8" s="234">
        <v>97434.000000000233</v>
      </c>
      <c r="C8" s="234">
        <v>62054.000000008433</v>
      </c>
      <c r="D8" s="234">
        <v>33342.000000000146</v>
      </c>
      <c r="E8" s="234">
        <v>1145.0000000000039</v>
      </c>
      <c r="F8" s="234">
        <v>893.00000000000114</v>
      </c>
      <c r="I8" s="44"/>
    </row>
    <row r="9" spans="1:15" ht="21" customHeight="1" x14ac:dyDescent="0.25">
      <c r="A9" s="3" t="s">
        <v>553</v>
      </c>
      <c r="B9" s="235">
        <v>2283.8055959455837</v>
      </c>
      <c r="C9" s="235">
        <v>1566.6215903859897</v>
      </c>
      <c r="D9" s="235">
        <v>655.73019631798741</v>
      </c>
      <c r="E9" s="235">
        <v>44.370475908266997</v>
      </c>
      <c r="F9" s="235">
        <v>17.083333333333329</v>
      </c>
    </row>
    <row r="10" spans="1:15" ht="21" customHeight="1" x14ac:dyDescent="0.25">
      <c r="A10" s="147" t="s">
        <v>550</v>
      </c>
      <c r="B10" s="236">
        <v>40006.588718816281</v>
      </c>
      <c r="C10" s="236">
        <v>28896.260393671611</v>
      </c>
      <c r="D10" s="236">
        <v>10059.99549217321</v>
      </c>
      <c r="E10" s="236">
        <v>583.84563836574716</v>
      </c>
      <c r="F10" s="236">
        <v>466.48719460616002</v>
      </c>
    </row>
    <row r="11" spans="1:15" ht="21" customHeight="1" x14ac:dyDescent="0.25">
      <c r="A11" s="9" t="s">
        <v>551</v>
      </c>
      <c r="B11" s="235">
        <v>27215.193601293631</v>
      </c>
      <c r="C11" s="235">
        <v>20602.149251122864</v>
      </c>
      <c r="D11" s="235">
        <v>6061.3400024576167</v>
      </c>
      <c r="E11" s="235">
        <v>334.99298283287447</v>
      </c>
      <c r="F11" s="235">
        <v>216.71136488033005</v>
      </c>
    </row>
    <row r="12" spans="1:15" ht="21" customHeight="1" x14ac:dyDescent="0.25">
      <c r="A12" s="147" t="s">
        <v>552</v>
      </c>
      <c r="B12" s="236">
        <v>8492.5038597007115</v>
      </c>
      <c r="C12" s="236">
        <v>6724.9023535183815</v>
      </c>
      <c r="D12" s="236">
        <v>1577.5775152063179</v>
      </c>
      <c r="E12" s="236">
        <v>108.98407208269474</v>
      </c>
      <c r="F12" s="236">
        <v>81.039918893367087</v>
      </c>
    </row>
    <row r="13" spans="1:15" ht="21" customHeight="1" x14ac:dyDescent="0.25">
      <c r="A13" s="9" t="s">
        <v>416</v>
      </c>
      <c r="B13" s="235">
        <v>13437.280013680747</v>
      </c>
      <c r="C13" s="235">
        <v>24.095435659199808</v>
      </c>
      <c r="D13" s="235">
        <v>13412.184578021548</v>
      </c>
      <c r="E13" s="235">
        <v>1</v>
      </c>
      <c r="F13" s="235" t="s">
        <v>637</v>
      </c>
    </row>
    <row r="14" spans="1:15" ht="21" customHeight="1" x14ac:dyDescent="0.25">
      <c r="A14" s="147" t="s">
        <v>1073</v>
      </c>
      <c r="B14" s="236">
        <v>1540.6413012432147</v>
      </c>
      <c r="C14" s="236">
        <v>1.7914691943127901</v>
      </c>
      <c r="D14" s="236">
        <v>1538.8498320489018</v>
      </c>
      <c r="E14" s="236" t="s">
        <v>637</v>
      </c>
      <c r="F14" s="236" t="s">
        <v>637</v>
      </c>
    </row>
    <row r="15" spans="1:15" ht="21" customHeight="1" thickBot="1" x14ac:dyDescent="0.3">
      <c r="A15" s="10" t="s">
        <v>604</v>
      </c>
      <c r="B15" s="240">
        <v>4457.9869093195148</v>
      </c>
      <c r="C15" s="240">
        <v>4238.1795064480893</v>
      </c>
      <c r="D15" s="240">
        <v>36.32238377420687</v>
      </c>
      <c r="E15" s="240">
        <v>71.806830810412649</v>
      </c>
      <c r="F15" s="240">
        <v>111.67818828680892</v>
      </c>
    </row>
    <row r="16" spans="1:15" ht="6.95" customHeight="1" thickTop="1" x14ac:dyDescent="0.25"/>
    <row r="17" spans="1:3" ht="6.95" customHeight="1" x14ac:dyDescent="0.25">
      <c r="A17" s="2"/>
    </row>
    <row r="18" spans="1:3" ht="15.95" customHeight="1" x14ac:dyDescent="0.25">
      <c r="A18" s="6" t="s">
        <v>118</v>
      </c>
    </row>
    <row r="19" spans="1:3" ht="15.95" customHeight="1" x14ac:dyDescent="0.25">
      <c r="A19" s="5" t="str">
        <f>'Q1'!A17</f>
        <v>DGEEC, Estudantes à Saída do Ensino Secundário 2020/21.</v>
      </c>
    </row>
    <row r="23" spans="1:3" s="5" customFormat="1" ht="12.75" x14ac:dyDescent="0.2"/>
    <row r="24" spans="1:3" s="5" customFormat="1" ht="12.75" x14ac:dyDescent="0.2"/>
    <row r="25" spans="1:3" s="5" customFormat="1" ht="12.75" x14ac:dyDescent="0.2">
      <c r="B25" s="46"/>
    </row>
    <row r="26" spans="1:3" s="5" customFormat="1" ht="12.75" x14ac:dyDescent="0.2"/>
    <row r="27" spans="1:3" s="5" customFormat="1" ht="12.75" x14ac:dyDescent="0.2">
      <c r="B27" s="46"/>
    </row>
    <row r="28" spans="1:3" s="5" customFormat="1" ht="12.75" x14ac:dyDescent="0.2"/>
    <row r="29" spans="1:3" s="5" customFormat="1" ht="12.75" x14ac:dyDescent="0.2">
      <c r="C29" s="46"/>
    </row>
    <row r="30" spans="1:3" s="5" customFormat="1" ht="12.75" x14ac:dyDescent="0.2"/>
    <row r="31" spans="1:3" s="5" customFormat="1" ht="12.75" x14ac:dyDescent="0.2"/>
    <row r="32" spans="1:3" s="5" customFormat="1" ht="12.75" x14ac:dyDescent="0.2"/>
    <row r="33" s="5" customFormat="1" ht="12.75" x14ac:dyDescent="0.2"/>
    <row r="34" s="5" customFormat="1" ht="12.75" x14ac:dyDescent="0.2"/>
    <row r="35" s="5" customFormat="1" ht="12.75" x14ac:dyDescent="0.2"/>
    <row r="36" s="5" customFormat="1" ht="12.75" x14ac:dyDescent="0.2"/>
    <row r="37" s="5" customFormat="1" ht="12.75" x14ac:dyDescent="0.2"/>
    <row r="38" s="5" customFormat="1" ht="12.75" x14ac:dyDescent="0.2"/>
    <row r="39" s="5" customFormat="1" ht="12.75" x14ac:dyDescent="0.2"/>
  </sheetData>
  <mergeCells count="3">
    <mergeCell ref="A6:A7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K27"/>
  <sheetViews>
    <sheetView workbookViewId="0"/>
  </sheetViews>
  <sheetFormatPr defaultColWidth="9.140625" defaultRowHeight="15" x14ac:dyDescent="0.25"/>
  <cols>
    <col min="1" max="1" width="25.42578125" style="7" customWidth="1"/>
    <col min="2" max="10" width="7.7109375" style="7" customWidth="1"/>
    <col min="11" max="16384" width="9.140625" style="7"/>
  </cols>
  <sheetData>
    <row r="1" spans="1:10" x14ac:dyDescent="0.25">
      <c r="A1" s="12" t="s">
        <v>220</v>
      </c>
    </row>
    <row r="2" spans="1:10" ht="6.95" customHeight="1" x14ac:dyDescent="0.25">
      <c r="A2" s="24"/>
    </row>
    <row r="3" spans="1:10" x14ac:dyDescent="0.25">
      <c r="A3" s="24" t="s">
        <v>1068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1" customHeight="1" thickTop="1" thickBot="1" x14ac:dyDescent="0.3">
      <c r="A6" s="484" t="s">
        <v>1067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21" customHeight="1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21" customHeight="1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0" ht="21" customHeight="1" thickTop="1" x14ac:dyDescent="0.25">
      <c r="A9" s="143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62073.605367840013</v>
      </c>
      <c r="F9" s="234">
        <v>27729.134663975845</v>
      </c>
      <c r="G9" s="234">
        <v>34344.470703856547</v>
      </c>
      <c r="H9" s="234">
        <v>35360.394632168493</v>
      </c>
      <c r="I9" s="234">
        <v>20502.865336021012</v>
      </c>
      <c r="J9" s="234">
        <v>14857.529296147553</v>
      </c>
    </row>
    <row r="10" spans="1:10" ht="21" customHeight="1" x14ac:dyDescent="0.25">
      <c r="A10" s="3" t="s">
        <v>553</v>
      </c>
      <c r="B10" s="235">
        <v>2283.8055959455837</v>
      </c>
      <c r="C10" s="235">
        <v>1493.8749801520946</v>
      </c>
      <c r="D10" s="235">
        <v>789.93061579348489</v>
      </c>
      <c r="E10" s="235">
        <v>1565.0647300646051</v>
      </c>
      <c r="F10" s="235">
        <v>947.32043592324908</v>
      </c>
      <c r="G10" s="235">
        <v>617.74429414135318</v>
      </c>
      <c r="H10" s="235">
        <v>718.74086588097225</v>
      </c>
      <c r="I10" s="235">
        <v>546.55454422884054</v>
      </c>
      <c r="J10" s="235">
        <v>172.18632165213114</v>
      </c>
    </row>
    <row r="11" spans="1:10" ht="21" customHeight="1" x14ac:dyDescent="0.25">
      <c r="A11" s="147" t="s">
        <v>550</v>
      </c>
      <c r="B11" s="236">
        <v>40006.588718816281</v>
      </c>
      <c r="C11" s="236">
        <v>21337.284515733088</v>
      </c>
      <c r="D11" s="236">
        <v>18669.304203082596</v>
      </c>
      <c r="E11" s="236">
        <v>28897.241661440567</v>
      </c>
      <c r="F11" s="236">
        <v>14443.546880957732</v>
      </c>
      <c r="G11" s="236">
        <v>14453.694780482085</v>
      </c>
      <c r="H11" s="236">
        <v>11109.347057376182</v>
      </c>
      <c r="I11" s="236">
        <v>6893.7376347757936</v>
      </c>
      <c r="J11" s="236">
        <v>4215.6094226003488</v>
      </c>
    </row>
    <row r="12" spans="1:10" ht="21" customHeight="1" x14ac:dyDescent="0.25">
      <c r="A12" s="9" t="s">
        <v>551</v>
      </c>
      <c r="B12" s="235">
        <v>27215.193601293631</v>
      </c>
      <c r="C12" s="235">
        <v>10915.49569717707</v>
      </c>
      <c r="D12" s="235">
        <v>16299.697904115972</v>
      </c>
      <c r="E12" s="235">
        <v>20601.003812109233</v>
      </c>
      <c r="F12" s="235">
        <v>7839.2285482134321</v>
      </c>
      <c r="G12" s="235">
        <v>12761.775263895432</v>
      </c>
      <c r="H12" s="235">
        <v>6614.1897891844255</v>
      </c>
      <c r="I12" s="235">
        <v>3076.2671489637046</v>
      </c>
      <c r="J12" s="235">
        <v>3537.9226402207773</v>
      </c>
    </row>
    <row r="13" spans="1:10" ht="21" customHeight="1" x14ac:dyDescent="0.25">
      <c r="A13" s="147" t="s">
        <v>552</v>
      </c>
      <c r="B13" s="236">
        <v>8492.5038597007115</v>
      </c>
      <c r="C13" s="236">
        <v>2699.1479338321105</v>
      </c>
      <c r="D13" s="236">
        <v>5793.3559258686673</v>
      </c>
      <c r="E13" s="236">
        <v>6717.6738564329371</v>
      </c>
      <c r="F13" s="236">
        <v>2095.1817411139477</v>
      </c>
      <c r="G13" s="236">
        <v>4622.4921153189907</v>
      </c>
      <c r="H13" s="236">
        <v>1774.8300032678269</v>
      </c>
      <c r="I13" s="236">
        <v>603.96619271814154</v>
      </c>
      <c r="J13" s="236">
        <v>1170.8638105496789</v>
      </c>
    </row>
    <row r="14" spans="1:10" ht="21" customHeight="1" x14ac:dyDescent="0.25">
      <c r="A14" s="9" t="s">
        <v>416</v>
      </c>
      <c r="B14" s="235">
        <v>13437.280013680747</v>
      </c>
      <c r="C14" s="235">
        <v>8391.0348771922418</v>
      </c>
      <c r="D14" s="235">
        <v>5046.2451364885173</v>
      </c>
      <c r="E14" s="235">
        <v>19.739811735504887</v>
      </c>
      <c r="F14" s="235">
        <v>8.6994874134198295</v>
      </c>
      <c r="G14" s="235">
        <v>11.040324322085059</v>
      </c>
      <c r="H14" s="235">
        <v>13417.540201945243</v>
      </c>
      <c r="I14" s="235">
        <v>8382.3353897788202</v>
      </c>
      <c r="J14" s="235">
        <v>5035.204812166432</v>
      </c>
    </row>
    <row r="15" spans="1:10" ht="21" customHeight="1" x14ac:dyDescent="0.25">
      <c r="A15" s="147" t="s">
        <v>1073</v>
      </c>
      <c r="B15" s="236">
        <v>1540.6413012432147</v>
      </c>
      <c r="C15" s="236">
        <v>908.21270681335136</v>
      </c>
      <c r="D15" s="236">
        <v>632.4285944298615</v>
      </c>
      <c r="E15" s="236" t="s">
        <v>637</v>
      </c>
      <c r="F15" s="236" t="s">
        <v>637</v>
      </c>
      <c r="G15" s="236" t="s">
        <v>637</v>
      </c>
      <c r="H15" s="236">
        <v>1540.6413012432147</v>
      </c>
      <c r="I15" s="236">
        <v>908.21270681335136</v>
      </c>
      <c r="J15" s="236">
        <v>632.4285944298615</v>
      </c>
    </row>
    <row r="16" spans="1:10" ht="21" customHeight="1" thickBot="1" x14ac:dyDescent="0.3">
      <c r="A16" s="10" t="s">
        <v>604</v>
      </c>
      <c r="B16" s="240">
        <v>4457.9869093195148</v>
      </c>
      <c r="C16" s="240">
        <v>2486.9492890990991</v>
      </c>
      <c r="D16" s="240">
        <v>1971.037620220395</v>
      </c>
      <c r="E16" s="240">
        <v>4272.8814960492045</v>
      </c>
      <c r="F16" s="240">
        <v>2395.1575703569224</v>
      </c>
      <c r="G16" s="240">
        <v>1877.7239256922551</v>
      </c>
      <c r="H16" s="240">
        <v>185.10541327031498</v>
      </c>
      <c r="I16" s="240">
        <v>91.791718742174538</v>
      </c>
      <c r="J16" s="240">
        <v>93.313694528140374</v>
      </c>
    </row>
    <row r="17" spans="1:11" ht="6.95" customHeight="1" thickTop="1" x14ac:dyDescent="0.25"/>
    <row r="18" spans="1:11" x14ac:dyDescent="0.25">
      <c r="A18" s="6" t="s">
        <v>118</v>
      </c>
    </row>
    <row r="19" spans="1:11" x14ac:dyDescent="0.25">
      <c r="A19" s="5" t="str">
        <f>'Q1'!A17</f>
        <v>DGEEC, Estudantes à Saída do Ensino Secundário 2020/21.</v>
      </c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  <row r="23" spans="1:1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</row>
    <row r="24" spans="1:11" x14ac:dyDescent="0.25">
      <c r="A24" s="5"/>
      <c r="B24" s="46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5"/>
      <c r="B25" s="46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</row>
    <row r="27" spans="1:1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30"/>
  <sheetViews>
    <sheetView workbookViewId="0"/>
  </sheetViews>
  <sheetFormatPr defaultColWidth="9.140625" defaultRowHeight="15" x14ac:dyDescent="0.25"/>
  <cols>
    <col min="1" max="1" width="31.42578125" style="7" customWidth="1"/>
    <col min="2" max="16384" width="9.140625" style="7"/>
  </cols>
  <sheetData>
    <row r="1" spans="1:12" x14ac:dyDescent="0.25">
      <c r="A1" s="12" t="s">
        <v>219</v>
      </c>
    </row>
    <row r="2" spans="1:12" ht="6.95" customHeight="1" x14ac:dyDescent="0.25">
      <c r="A2" s="24"/>
    </row>
    <row r="3" spans="1:12" x14ac:dyDescent="0.25">
      <c r="A3" s="24" t="s">
        <v>1075</v>
      </c>
    </row>
    <row r="4" spans="1:12" ht="6.95" customHeight="1" x14ac:dyDescent="0.25">
      <c r="A4" s="15"/>
    </row>
    <row r="5" spans="1:12" ht="15.75" thickBot="1" x14ac:dyDescent="0.3">
      <c r="A5" s="16">
        <f>'Q1'!A5</f>
        <v>2021</v>
      </c>
      <c r="I5" s="371" t="s">
        <v>112</v>
      </c>
      <c r="J5" s="371"/>
    </row>
    <row r="6" spans="1:12" ht="16.5" customHeight="1" thickTop="1" thickBot="1" x14ac:dyDescent="0.3">
      <c r="A6" s="484" t="s">
        <v>1067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2" ht="16.5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2" ht="16.5" thickTop="1" thickBot="1" x14ac:dyDescent="0.3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2" ht="21" customHeight="1" thickTop="1" x14ac:dyDescent="0.25">
      <c r="A9" s="143" t="s">
        <v>13</v>
      </c>
      <c r="B9" s="234">
        <v>97434.000000000233</v>
      </c>
      <c r="C9" s="234">
        <v>76131.000000002765</v>
      </c>
      <c r="D9" s="234">
        <v>21302.999999999476</v>
      </c>
      <c r="E9" s="234">
        <v>62073.605367840013</v>
      </c>
      <c r="F9" s="234">
        <v>55497.805804594362</v>
      </c>
      <c r="G9" s="234">
        <v>6575.7995632417542</v>
      </c>
      <c r="H9" s="234">
        <v>35360.394632168493</v>
      </c>
      <c r="I9" s="234">
        <v>20633.194195410426</v>
      </c>
      <c r="J9" s="234">
        <v>14727.200436758245</v>
      </c>
    </row>
    <row r="10" spans="1:12" ht="21" customHeight="1" x14ac:dyDescent="0.25">
      <c r="A10" s="3" t="s">
        <v>553</v>
      </c>
      <c r="B10" s="235">
        <v>2283.8055959455837</v>
      </c>
      <c r="C10" s="235">
        <v>1873.0374731406487</v>
      </c>
      <c r="D10" s="235">
        <v>410.76812280492902</v>
      </c>
      <c r="E10" s="235">
        <v>1565.0647300646051</v>
      </c>
      <c r="F10" s="235">
        <v>1505.3846902187258</v>
      </c>
      <c r="G10" s="235">
        <v>59.680039845878653</v>
      </c>
      <c r="H10" s="235">
        <v>718.74086588097225</v>
      </c>
      <c r="I10" s="235">
        <v>367.65278292192096</v>
      </c>
      <c r="J10" s="235">
        <v>351.08808295905027</v>
      </c>
    </row>
    <row r="11" spans="1:12" ht="21" customHeight="1" x14ac:dyDescent="0.25">
      <c r="A11" s="147" t="s">
        <v>550</v>
      </c>
      <c r="B11" s="236">
        <v>40006.588718816281</v>
      </c>
      <c r="C11" s="236">
        <v>33702.602810413409</v>
      </c>
      <c r="D11" s="236">
        <v>6303.9859084032696</v>
      </c>
      <c r="E11" s="236">
        <v>28897.241661440567</v>
      </c>
      <c r="F11" s="236">
        <v>26883.750359650719</v>
      </c>
      <c r="G11" s="236">
        <v>2013.4913017897877</v>
      </c>
      <c r="H11" s="236">
        <v>11109.347057376182</v>
      </c>
      <c r="I11" s="236">
        <v>6818.8524507626544</v>
      </c>
      <c r="J11" s="236">
        <v>4290.4946066135353</v>
      </c>
    </row>
    <row r="12" spans="1:12" ht="21" customHeight="1" x14ac:dyDescent="0.25">
      <c r="A12" s="9" t="s">
        <v>551</v>
      </c>
      <c r="B12" s="235">
        <v>27215.193601293631</v>
      </c>
      <c r="C12" s="235">
        <v>21389.058518060578</v>
      </c>
      <c r="D12" s="235">
        <v>5826.1350832331946</v>
      </c>
      <c r="E12" s="235">
        <v>20601.003812109233</v>
      </c>
      <c r="F12" s="235">
        <v>17914.840122104419</v>
      </c>
      <c r="G12" s="235">
        <v>2686.1636900044828</v>
      </c>
      <c r="H12" s="235">
        <v>6614.1897891844255</v>
      </c>
      <c r="I12" s="235">
        <v>3474.2183959557092</v>
      </c>
      <c r="J12" s="235">
        <v>3139.9713932287741</v>
      </c>
      <c r="L12" s="44"/>
    </row>
    <row r="13" spans="1:12" ht="21" customHeight="1" x14ac:dyDescent="0.25">
      <c r="A13" s="147" t="s">
        <v>552</v>
      </c>
      <c r="B13" s="236">
        <v>8492.5038597007115</v>
      </c>
      <c r="C13" s="236">
        <v>6207.1203226096732</v>
      </c>
      <c r="D13" s="236">
        <v>2285.383537091127</v>
      </c>
      <c r="E13" s="236">
        <v>6717.6738564329371</v>
      </c>
      <c r="F13" s="236">
        <v>5301.9153688462857</v>
      </c>
      <c r="G13" s="236">
        <v>1415.7584875866778</v>
      </c>
      <c r="H13" s="236">
        <v>1774.8300032678269</v>
      </c>
      <c r="I13" s="236">
        <v>905.20495376338056</v>
      </c>
      <c r="J13" s="236">
        <v>869.62504950444009</v>
      </c>
    </row>
    <row r="14" spans="1:12" ht="21" customHeight="1" x14ac:dyDescent="0.25">
      <c r="A14" s="9" t="s">
        <v>416</v>
      </c>
      <c r="B14" s="235">
        <v>13437.280013680747</v>
      </c>
      <c r="C14" s="235">
        <v>8062.2970781899621</v>
      </c>
      <c r="D14" s="235">
        <v>5374.9829354908234</v>
      </c>
      <c r="E14" s="235">
        <v>19.739811735504887</v>
      </c>
      <c r="F14" s="235">
        <v>17.815713063778141</v>
      </c>
      <c r="G14" s="235">
        <v>1.9240986717267501</v>
      </c>
      <c r="H14" s="235">
        <v>13417.540201945243</v>
      </c>
      <c r="I14" s="235">
        <v>8044.4813651261838</v>
      </c>
      <c r="J14" s="235">
        <v>5373.0588368190965</v>
      </c>
    </row>
    <row r="15" spans="1:12" ht="21" customHeight="1" x14ac:dyDescent="0.25">
      <c r="A15" s="147" t="s">
        <v>1073</v>
      </c>
      <c r="B15" s="236">
        <v>1540.6413012432147</v>
      </c>
      <c r="C15" s="236">
        <v>917.98566442046308</v>
      </c>
      <c r="D15" s="236">
        <v>622.65563682274978</v>
      </c>
      <c r="E15" s="236" t="s">
        <v>637</v>
      </c>
      <c r="F15" s="236" t="s">
        <v>637</v>
      </c>
      <c r="G15" s="236" t="s">
        <v>637</v>
      </c>
      <c r="H15" s="236">
        <v>1540.6413012432147</v>
      </c>
      <c r="I15" s="236">
        <v>917.98566442046308</v>
      </c>
      <c r="J15" s="236">
        <v>622.65563682274978</v>
      </c>
    </row>
    <row r="16" spans="1:12" ht="21" customHeight="1" thickBot="1" x14ac:dyDescent="0.3">
      <c r="A16" s="10" t="s">
        <v>604</v>
      </c>
      <c r="B16" s="240">
        <v>4457.9869093195148</v>
      </c>
      <c r="C16" s="240">
        <v>3978.8981331657765</v>
      </c>
      <c r="D16" s="240">
        <v>479.08877615373081</v>
      </c>
      <c r="E16" s="240">
        <v>4272.8814960492045</v>
      </c>
      <c r="F16" s="240">
        <v>3874.0995507058728</v>
      </c>
      <c r="G16" s="240">
        <v>398.78194534331823</v>
      </c>
      <c r="H16" s="240">
        <v>185.10541327031498</v>
      </c>
      <c r="I16" s="240">
        <v>104.79858245990232</v>
      </c>
      <c r="J16" s="240">
        <v>80.306830810412634</v>
      </c>
    </row>
    <row r="17" spans="1:2" ht="6.95" customHeight="1" thickTop="1" x14ac:dyDescent="0.25"/>
    <row r="18" spans="1:2" x14ac:dyDescent="0.25">
      <c r="A18" s="6" t="s">
        <v>118</v>
      </c>
    </row>
    <row r="19" spans="1:2" x14ac:dyDescent="0.25">
      <c r="A19" s="5" t="str">
        <f>'Q1'!A17</f>
        <v>DGEEC, Estudantes à Saída do Ensino Secundário 2020/21.</v>
      </c>
      <c r="B19" s="5"/>
    </row>
    <row r="25" spans="1:2" x14ac:dyDescent="0.25">
      <c r="B25" s="44"/>
    </row>
    <row r="29" spans="1:2" x14ac:dyDescent="0.25">
      <c r="B29" s="44"/>
    </row>
    <row r="30" spans="1:2" x14ac:dyDescent="0.25">
      <c r="B30" s="4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Q29"/>
  <sheetViews>
    <sheetView workbookViewId="0"/>
  </sheetViews>
  <sheetFormatPr defaultColWidth="9.140625" defaultRowHeight="15" x14ac:dyDescent="0.25"/>
  <cols>
    <col min="1" max="1" width="26.85546875" style="7" customWidth="1"/>
    <col min="2" max="16" width="7.7109375" style="7" customWidth="1"/>
    <col min="17" max="16384" width="9.140625" style="7"/>
  </cols>
  <sheetData>
    <row r="1" spans="1:16" x14ac:dyDescent="0.25">
      <c r="A1" s="12" t="s">
        <v>218</v>
      </c>
    </row>
    <row r="2" spans="1:16" ht="6.95" customHeight="1" x14ac:dyDescent="0.25">
      <c r="A2" s="24"/>
    </row>
    <row r="3" spans="1:16" x14ac:dyDescent="0.25">
      <c r="A3" s="24" t="s">
        <v>1076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16.5" customHeight="1" thickTop="1" thickBot="1" x14ac:dyDescent="0.3">
      <c r="A6" s="484" t="s">
        <v>1067</v>
      </c>
      <c r="B6" s="488" t="s">
        <v>61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16" ht="16.5" thickTop="1" thickBot="1" x14ac:dyDescent="0.3">
      <c r="A7" s="485"/>
      <c r="B7" s="493" t="s">
        <v>13</v>
      </c>
      <c r="C7" s="494"/>
      <c r="D7" s="495"/>
      <c r="E7" s="493" t="s">
        <v>90</v>
      </c>
      <c r="F7" s="494"/>
      <c r="G7" s="495"/>
      <c r="H7" s="493" t="s">
        <v>62</v>
      </c>
      <c r="I7" s="494"/>
      <c r="J7" s="495"/>
      <c r="K7" s="493" t="s">
        <v>63</v>
      </c>
      <c r="L7" s="494"/>
      <c r="M7" s="495"/>
      <c r="N7" s="493" t="s">
        <v>64</v>
      </c>
      <c r="O7" s="494"/>
      <c r="P7" s="495"/>
    </row>
    <row r="8" spans="1:16" ht="16.5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  <c r="K8" s="132" t="s">
        <v>5</v>
      </c>
      <c r="L8" s="132" t="s">
        <v>6</v>
      </c>
      <c r="M8" s="132" t="s">
        <v>7</v>
      </c>
      <c r="N8" s="132" t="s">
        <v>5</v>
      </c>
      <c r="O8" s="132" t="s">
        <v>6</v>
      </c>
      <c r="P8" s="132" t="s">
        <v>7</v>
      </c>
    </row>
    <row r="9" spans="1:16" ht="21" customHeight="1" thickTop="1" x14ac:dyDescent="0.25">
      <c r="A9" s="143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4383.9999999999582</v>
      </c>
      <c r="F9" s="234">
        <v>2090.9999999999959</v>
      </c>
      <c r="G9" s="234">
        <v>2292.9999999999932</v>
      </c>
      <c r="H9" s="234">
        <v>29922.000000000477</v>
      </c>
      <c r="I9" s="234">
        <v>14392.999999999864</v>
      </c>
      <c r="J9" s="234">
        <v>15528.999999999634</v>
      </c>
      <c r="K9" s="234">
        <v>31068.00000000147</v>
      </c>
      <c r="L9" s="234">
        <v>15661.9999999996</v>
      </c>
      <c r="M9" s="234">
        <v>15405.999999999929</v>
      </c>
      <c r="N9" s="234">
        <v>32059.999999998479</v>
      </c>
      <c r="O9" s="234">
        <v>16086.000000000038</v>
      </c>
      <c r="P9" s="234">
        <v>15973.999999999594</v>
      </c>
    </row>
    <row r="10" spans="1:16" ht="21" customHeight="1" x14ac:dyDescent="0.25">
      <c r="A10" s="3" t="s">
        <v>553</v>
      </c>
      <c r="B10" s="235">
        <v>2283.8055959455837</v>
      </c>
      <c r="C10" s="235">
        <v>1493.8749801520946</v>
      </c>
      <c r="D10" s="235">
        <v>789.93061579348489</v>
      </c>
      <c r="E10" s="235">
        <v>154.93172305957671</v>
      </c>
      <c r="F10" s="235">
        <v>102.50327988324858</v>
      </c>
      <c r="G10" s="235">
        <v>52.428443176328145</v>
      </c>
      <c r="H10" s="235">
        <v>876.11486123229213</v>
      </c>
      <c r="I10" s="235">
        <v>542.0787172867997</v>
      </c>
      <c r="J10" s="235">
        <v>334.03614394549254</v>
      </c>
      <c r="K10" s="235">
        <v>796.18994187460805</v>
      </c>
      <c r="L10" s="235">
        <v>530.76178213767957</v>
      </c>
      <c r="M10" s="235">
        <v>265.42815973692848</v>
      </c>
      <c r="N10" s="235">
        <v>456.56906977909836</v>
      </c>
      <c r="O10" s="235">
        <v>318.5312008443633</v>
      </c>
      <c r="P10" s="235">
        <v>138.0378689347352</v>
      </c>
    </row>
    <row r="11" spans="1:16" ht="21" customHeight="1" x14ac:dyDescent="0.25">
      <c r="A11" s="147" t="s">
        <v>550</v>
      </c>
      <c r="B11" s="236">
        <v>40006.588718816281</v>
      </c>
      <c r="C11" s="236">
        <v>21337.284515733088</v>
      </c>
      <c r="D11" s="236">
        <v>18669.304203082596</v>
      </c>
      <c r="E11" s="236">
        <v>1770.0276316222328</v>
      </c>
      <c r="F11" s="236">
        <v>849.73146754703089</v>
      </c>
      <c r="G11" s="236">
        <v>920.29616407520234</v>
      </c>
      <c r="H11" s="236">
        <v>12716.539413209019</v>
      </c>
      <c r="I11" s="236">
        <v>6325.6870511803945</v>
      </c>
      <c r="J11" s="236">
        <v>6390.8523620289525</v>
      </c>
      <c r="K11" s="236">
        <v>13791.834877188094</v>
      </c>
      <c r="L11" s="236">
        <v>7330.8188494338647</v>
      </c>
      <c r="M11" s="236">
        <v>6461.0160277542909</v>
      </c>
      <c r="N11" s="236">
        <v>11728.186796796592</v>
      </c>
      <c r="O11" s="236">
        <v>6831.047147572388</v>
      </c>
      <c r="P11" s="236">
        <v>4897.1396492244148</v>
      </c>
    </row>
    <row r="12" spans="1:16" ht="21" customHeight="1" x14ac:dyDescent="0.25">
      <c r="A12" s="9" t="s">
        <v>551</v>
      </c>
      <c r="B12" s="235">
        <v>27215.193601293631</v>
      </c>
      <c r="C12" s="235">
        <v>10915.49569717707</v>
      </c>
      <c r="D12" s="235">
        <v>16299.697904115972</v>
      </c>
      <c r="E12" s="235">
        <v>783.51799729008701</v>
      </c>
      <c r="F12" s="235">
        <v>307.67778463534898</v>
      </c>
      <c r="G12" s="235">
        <v>475.84021265473689</v>
      </c>
      <c r="H12" s="235">
        <v>6656.0317465387234</v>
      </c>
      <c r="I12" s="235">
        <v>2297.4299472149723</v>
      </c>
      <c r="J12" s="235">
        <v>4358.6017993235682</v>
      </c>
      <c r="K12" s="235">
        <v>8078.5992766641129</v>
      </c>
      <c r="L12" s="235">
        <v>3140.1624075637687</v>
      </c>
      <c r="M12" s="235">
        <v>4938.4368691003529</v>
      </c>
      <c r="N12" s="235">
        <v>11697.044580800732</v>
      </c>
      <c r="O12" s="235">
        <v>5170.225557763195</v>
      </c>
      <c r="P12" s="235">
        <v>6526.8190230378341</v>
      </c>
    </row>
    <row r="13" spans="1:16" ht="21" customHeight="1" x14ac:dyDescent="0.25">
      <c r="A13" s="147" t="s">
        <v>552</v>
      </c>
      <c r="B13" s="236">
        <v>8492.5038597007115</v>
      </c>
      <c r="C13" s="236">
        <v>2699.1479338321105</v>
      </c>
      <c r="D13" s="236">
        <v>5793.3559258686673</v>
      </c>
      <c r="E13" s="236">
        <v>172.47039012564639</v>
      </c>
      <c r="F13" s="236">
        <v>32.703050114956739</v>
      </c>
      <c r="G13" s="236">
        <v>139.76734001068968</v>
      </c>
      <c r="H13" s="236">
        <v>1478.5458842150153</v>
      </c>
      <c r="I13" s="236">
        <v>428.61570346074149</v>
      </c>
      <c r="J13" s="236">
        <v>1049.9301807542743</v>
      </c>
      <c r="K13" s="236">
        <v>2037.2701750253723</v>
      </c>
      <c r="L13" s="236">
        <v>609.72658453073734</v>
      </c>
      <c r="M13" s="236">
        <v>1427.5435904946471</v>
      </c>
      <c r="N13" s="236">
        <v>4804.2174103347324</v>
      </c>
      <c r="O13" s="236">
        <v>1628.1025957256488</v>
      </c>
      <c r="P13" s="236">
        <v>3176.11481460903</v>
      </c>
    </row>
    <row r="14" spans="1:16" ht="21" customHeight="1" x14ac:dyDescent="0.25">
      <c r="A14" s="9" t="s">
        <v>416</v>
      </c>
      <c r="B14" s="235">
        <v>13437.280013680747</v>
      </c>
      <c r="C14" s="235">
        <v>8391.0348771922418</v>
      </c>
      <c r="D14" s="235">
        <v>5046.2451364885173</v>
      </c>
      <c r="E14" s="235">
        <v>1212.905833923309</v>
      </c>
      <c r="F14" s="235">
        <v>665.39140455288282</v>
      </c>
      <c r="G14" s="235">
        <v>547.5144293704268</v>
      </c>
      <c r="H14" s="235">
        <v>6382.1647799705015</v>
      </c>
      <c r="I14" s="235">
        <v>3845.2036680891574</v>
      </c>
      <c r="J14" s="235">
        <v>2536.9611118813286</v>
      </c>
      <c r="K14" s="235">
        <v>4269.7727346492384</v>
      </c>
      <c r="L14" s="235">
        <v>2825.7739810905614</v>
      </c>
      <c r="M14" s="235">
        <v>1443.9987535586861</v>
      </c>
      <c r="N14" s="235">
        <v>1572.4366651377672</v>
      </c>
      <c r="O14" s="235">
        <v>1054.6658234596987</v>
      </c>
      <c r="P14" s="235">
        <v>517.77084167806618</v>
      </c>
    </row>
    <row r="15" spans="1:16" ht="21" customHeight="1" x14ac:dyDescent="0.25">
      <c r="A15" s="147" t="s">
        <v>1073</v>
      </c>
      <c r="B15" s="236">
        <v>1540.6413012432147</v>
      </c>
      <c r="C15" s="236">
        <v>908.21270681335136</v>
      </c>
      <c r="D15" s="236">
        <v>632.4285944298615</v>
      </c>
      <c r="E15" s="236">
        <v>121.38741570951697</v>
      </c>
      <c r="F15" s="236">
        <v>62.544695756517299</v>
      </c>
      <c r="G15" s="236">
        <v>58.842719952999687</v>
      </c>
      <c r="H15" s="236">
        <v>593.65565100633773</v>
      </c>
      <c r="I15" s="236">
        <v>317.06616089892617</v>
      </c>
      <c r="J15" s="236">
        <v>276.58949010741264</v>
      </c>
      <c r="K15" s="236">
        <v>571.59467447510883</v>
      </c>
      <c r="L15" s="236">
        <v>372.88223576013672</v>
      </c>
      <c r="M15" s="236">
        <v>198.71243871497182</v>
      </c>
      <c r="N15" s="236">
        <v>254.00356005224847</v>
      </c>
      <c r="O15" s="236">
        <v>155.71961439777058</v>
      </c>
      <c r="P15" s="236">
        <v>98.283945654477989</v>
      </c>
    </row>
    <row r="16" spans="1:16" ht="21" customHeight="1" thickBot="1" x14ac:dyDescent="0.3">
      <c r="A16" s="10" t="s">
        <v>604</v>
      </c>
      <c r="B16" s="240">
        <v>4457.9869093195148</v>
      </c>
      <c r="C16" s="240">
        <v>2486.9492890990991</v>
      </c>
      <c r="D16" s="240">
        <v>1971.037620220395</v>
      </c>
      <c r="E16" s="240">
        <v>168.75900826962902</v>
      </c>
      <c r="F16" s="240">
        <v>70.448317510010938</v>
      </c>
      <c r="G16" s="240">
        <v>98.310690759618041</v>
      </c>
      <c r="H16" s="240">
        <v>1218.9476638281153</v>
      </c>
      <c r="I16" s="240">
        <v>636.91875186905202</v>
      </c>
      <c r="J16" s="240">
        <v>582.02891195906261</v>
      </c>
      <c r="K16" s="240">
        <v>1522.7383201233133</v>
      </c>
      <c r="L16" s="240">
        <v>851.87415948326247</v>
      </c>
      <c r="M16" s="240">
        <v>670.86416064005687</v>
      </c>
      <c r="N16" s="240">
        <v>1547.5419170984192</v>
      </c>
      <c r="O16" s="240">
        <v>927.70806023675254</v>
      </c>
      <c r="P16" s="240">
        <v>619.83385686166491</v>
      </c>
    </row>
    <row r="17" spans="1:17" ht="6.95" customHeight="1" thickTop="1" x14ac:dyDescent="0.25"/>
    <row r="18" spans="1:17" x14ac:dyDescent="0.25">
      <c r="A18" s="6" t="s">
        <v>118</v>
      </c>
    </row>
    <row r="19" spans="1:17" x14ac:dyDescent="0.25">
      <c r="A19" s="5" t="str">
        <f>'Q1'!A17</f>
        <v>DGEEC, Estudantes à Saída do Ensino Secundário 2020/21.</v>
      </c>
    </row>
    <row r="22" spans="1:17" x14ac:dyDescent="0.25">
      <c r="A22" s="5"/>
      <c r="B22" s="4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x14ac:dyDescent="0.25">
      <c r="A24" s="5"/>
      <c r="B24" s="4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/>
      <c r="B26" s="4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32"/>
  <sheetViews>
    <sheetView workbookViewId="0"/>
  </sheetViews>
  <sheetFormatPr defaultColWidth="9.140625" defaultRowHeight="15" x14ac:dyDescent="0.25"/>
  <cols>
    <col min="1" max="1" width="25.1406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217</v>
      </c>
    </row>
    <row r="2" spans="1:10" ht="6.95" customHeight="1" x14ac:dyDescent="0.25">
      <c r="A2" s="15"/>
    </row>
    <row r="3" spans="1:10" x14ac:dyDescent="0.25">
      <c r="A3" s="24" t="s">
        <v>1070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1" customHeight="1" thickTop="1" thickBot="1" x14ac:dyDescent="0.3">
      <c r="A6" s="484" t="s">
        <v>1069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21" customHeight="1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21" customHeight="1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0" ht="21" customHeight="1" thickTop="1" x14ac:dyDescent="0.25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62073.605367840013</v>
      </c>
      <c r="F9" s="234">
        <v>27729.134663975845</v>
      </c>
      <c r="G9" s="234">
        <v>34344.470703856547</v>
      </c>
      <c r="H9" s="234">
        <v>35360.394632168493</v>
      </c>
      <c r="I9" s="234">
        <v>20502.865336021012</v>
      </c>
      <c r="J9" s="234">
        <v>14857.529296147553</v>
      </c>
    </row>
    <row r="10" spans="1:10" ht="21" customHeight="1" x14ac:dyDescent="0.25">
      <c r="A10" s="3" t="s">
        <v>553</v>
      </c>
      <c r="B10" s="235">
        <v>392.44491656930091</v>
      </c>
      <c r="C10" s="235">
        <v>246.81368078251663</v>
      </c>
      <c r="D10" s="235">
        <v>145.63123578678426</v>
      </c>
      <c r="E10" s="235">
        <v>70.179763010231028</v>
      </c>
      <c r="F10" s="235">
        <v>24.787709325095413</v>
      </c>
      <c r="G10" s="235">
        <v>45.392053685135593</v>
      </c>
      <c r="H10" s="235">
        <v>322.26515355906992</v>
      </c>
      <c r="I10" s="235">
        <v>222.02597145742121</v>
      </c>
      <c r="J10" s="235">
        <v>100.23918210164862</v>
      </c>
    </row>
    <row r="11" spans="1:10" ht="21" customHeight="1" x14ac:dyDescent="0.25">
      <c r="A11" s="147" t="s">
        <v>550</v>
      </c>
      <c r="B11" s="236">
        <v>9959.2604554797872</v>
      </c>
      <c r="C11" s="236">
        <v>5405.3467484463872</v>
      </c>
      <c r="D11" s="236">
        <v>4553.9137070334391</v>
      </c>
      <c r="E11" s="236">
        <v>3214.9208194964217</v>
      </c>
      <c r="F11" s="236">
        <v>1506.5181602741955</v>
      </c>
      <c r="G11" s="236">
        <v>1708.4026592222128</v>
      </c>
      <c r="H11" s="236">
        <v>6744.3396359834114</v>
      </c>
      <c r="I11" s="236">
        <v>3898.8285881722086</v>
      </c>
      <c r="J11" s="236">
        <v>2845.5110478112142</v>
      </c>
    </row>
    <row r="12" spans="1:10" ht="21" customHeight="1" x14ac:dyDescent="0.25">
      <c r="A12" s="9" t="s">
        <v>551</v>
      </c>
      <c r="B12" s="235">
        <v>10518.598730824602</v>
      </c>
      <c r="C12" s="235">
        <v>5420.6461997030729</v>
      </c>
      <c r="D12" s="235">
        <v>5097.9525311215803</v>
      </c>
      <c r="E12" s="235">
        <v>4830.7504320879061</v>
      </c>
      <c r="F12" s="235">
        <v>2245.1427501554022</v>
      </c>
      <c r="G12" s="235">
        <v>2585.6076819324826</v>
      </c>
      <c r="H12" s="235">
        <v>5687.8482987367433</v>
      </c>
      <c r="I12" s="235">
        <v>3175.5034495477107</v>
      </c>
      <c r="J12" s="235">
        <v>2512.3448491890649</v>
      </c>
    </row>
    <row r="13" spans="1:10" ht="21" customHeight="1" x14ac:dyDescent="0.25">
      <c r="A13" s="147" t="s">
        <v>552</v>
      </c>
      <c r="B13" s="236">
        <v>9340.4504687410463</v>
      </c>
      <c r="C13" s="236">
        <v>4111.6110582324472</v>
      </c>
      <c r="D13" s="236">
        <v>5228.8394105086663</v>
      </c>
      <c r="E13" s="236">
        <v>6265.3883417762099</v>
      </c>
      <c r="F13" s="236">
        <v>2424.9275724980562</v>
      </c>
      <c r="G13" s="236">
        <v>3840.4607692781369</v>
      </c>
      <c r="H13" s="236">
        <v>3075.0621269648932</v>
      </c>
      <c r="I13" s="236">
        <v>1686.6834857343663</v>
      </c>
      <c r="J13" s="236">
        <v>1388.3786412305335</v>
      </c>
    </row>
    <row r="14" spans="1:10" ht="21" customHeight="1" x14ac:dyDescent="0.25">
      <c r="A14" s="9" t="s">
        <v>416</v>
      </c>
      <c r="B14" s="235">
        <v>14109.761389673966</v>
      </c>
      <c r="C14" s="235">
        <v>8568.8239875939016</v>
      </c>
      <c r="D14" s="235">
        <v>5540.9374020800678</v>
      </c>
      <c r="E14" s="235">
        <v>39.653383332172915</v>
      </c>
      <c r="F14" s="235">
        <v>19.86351799676769</v>
      </c>
      <c r="G14" s="235">
        <v>19.789865335405228</v>
      </c>
      <c r="H14" s="235">
        <v>14070.108006341794</v>
      </c>
      <c r="I14" s="235">
        <v>8548.9604695971357</v>
      </c>
      <c r="J14" s="235">
        <v>5521.1475367446619</v>
      </c>
    </row>
    <row r="15" spans="1:10" ht="21" customHeight="1" x14ac:dyDescent="0.25">
      <c r="A15" s="147" t="s">
        <v>1073</v>
      </c>
      <c r="B15" s="236">
        <v>1343.4153408021541</v>
      </c>
      <c r="C15" s="236">
        <v>763.09287487313918</v>
      </c>
      <c r="D15" s="236">
        <v>580.32246592901367</v>
      </c>
      <c r="E15" s="236" t="s">
        <v>637</v>
      </c>
      <c r="F15" s="236" t="s">
        <v>637</v>
      </c>
      <c r="G15" s="236" t="s">
        <v>637</v>
      </c>
      <c r="H15" s="236">
        <v>1343.4153408021541</v>
      </c>
      <c r="I15" s="236">
        <v>763.09287487313918</v>
      </c>
      <c r="J15" s="236">
        <v>580.32246592901367</v>
      </c>
    </row>
    <row r="16" spans="1:10" ht="21" customHeight="1" x14ac:dyDescent="0.25">
      <c r="A16" s="9" t="s">
        <v>1074</v>
      </c>
      <c r="B16" s="235">
        <v>50286.55218375344</v>
      </c>
      <c r="C16" s="235">
        <v>22795.338744688648</v>
      </c>
      <c r="D16" s="235">
        <v>27491.213439059389</v>
      </c>
      <c r="E16" s="235">
        <v>46233.810295926618</v>
      </c>
      <c r="F16" s="235">
        <v>20633.595698612546</v>
      </c>
      <c r="G16" s="235">
        <v>25600.21459730927</v>
      </c>
      <c r="H16" s="235">
        <v>4052.7418878263602</v>
      </c>
      <c r="I16" s="235">
        <v>2161.7430460767109</v>
      </c>
      <c r="J16" s="235">
        <v>1890.998841749667</v>
      </c>
    </row>
    <row r="17" spans="1:10" ht="21" customHeight="1" thickBot="1" x14ac:dyDescent="0.3">
      <c r="A17" s="142" t="s">
        <v>607</v>
      </c>
      <c r="B17" s="305">
        <v>1483.516514160518</v>
      </c>
      <c r="C17" s="305">
        <v>920.32670567780758</v>
      </c>
      <c r="D17" s="305">
        <v>563.1898084827086</v>
      </c>
      <c r="E17" s="305">
        <v>1418.9023322067287</v>
      </c>
      <c r="F17" s="305">
        <v>874.2992551156043</v>
      </c>
      <c r="G17" s="305">
        <v>544.60307709112271</v>
      </c>
      <c r="H17" s="305">
        <v>64.614181953788929</v>
      </c>
      <c r="I17" s="305">
        <v>46.027450562203228</v>
      </c>
      <c r="J17" s="305">
        <v>18.586731391585708</v>
      </c>
    </row>
    <row r="18" spans="1:10" ht="6.95" customHeight="1" thickTop="1" x14ac:dyDescent="0.25"/>
    <row r="19" spans="1:10" x14ac:dyDescent="0.25">
      <c r="A19" s="6" t="s">
        <v>118</v>
      </c>
    </row>
    <row r="20" spans="1:10" x14ac:dyDescent="0.25">
      <c r="A20" s="5" t="str">
        <f>'Q1'!A17</f>
        <v>DGEEC, Estudantes à Saída do Ensino Secundário 2020/21.</v>
      </c>
    </row>
    <row r="23" spans="1:10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</row>
    <row r="24" spans="1:10" x14ac:dyDescent="0.25">
      <c r="A24" s="46"/>
      <c r="B24" s="5"/>
      <c r="C24" s="5"/>
      <c r="D24" s="5"/>
      <c r="E24" s="5"/>
      <c r="F24" s="5"/>
      <c r="G24" s="5"/>
      <c r="H24" s="5"/>
      <c r="I24" s="5"/>
      <c r="J24" s="5"/>
    </row>
    <row r="25" spans="1:10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</row>
    <row r="26" spans="1:10" x14ac:dyDescent="0.25">
      <c r="A26" s="46"/>
      <c r="B26" s="5"/>
      <c r="C26" s="5"/>
      <c r="D26" s="5"/>
      <c r="E26" s="5"/>
      <c r="F26" s="5"/>
      <c r="G26" s="5"/>
      <c r="H26" s="5"/>
      <c r="I26" s="5"/>
      <c r="J26" s="5"/>
    </row>
    <row r="27" spans="1:10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</row>
    <row r="28" spans="1:10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0" x14ac:dyDescent="0.25">
      <c r="A29" s="46"/>
      <c r="B29" s="5"/>
      <c r="C29" s="5"/>
      <c r="D29" s="5"/>
      <c r="E29" s="5"/>
      <c r="F29" s="5"/>
      <c r="G29" s="5"/>
      <c r="H29" s="5"/>
      <c r="I29" s="5"/>
      <c r="J29" s="5"/>
    </row>
    <row r="30" spans="1:10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0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0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28"/>
  <sheetViews>
    <sheetView workbookViewId="0"/>
  </sheetViews>
  <sheetFormatPr defaultColWidth="9.140625" defaultRowHeight="15" x14ac:dyDescent="0.25"/>
  <cols>
    <col min="1" max="1" width="28.7109375" style="7" customWidth="1"/>
    <col min="2" max="10" width="10.140625" style="7" customWidth="1"/>
    <col min="11" max="16384" width="9.140625" style="7"/>
  </cols>
  <sheetData>
    <row r="1" spans="1:10" x14ac:dyDescent="0.25">
      <c r="A1" s="12" t="s">
        <v>216</v>
      </c>
    </row>
    <row r="2" spans="1:10" ht="6.95" customHeight="1" x14ac:dyDescent="0.25">
      <c r="A2" s="24"/>
    </row>
    <row r="3" spans="1:10" x14ac:dyDescent="0.25">
      <c r="A3" s="24" t="s">
        <v>1077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1" customHeight="1" thickTop="1" thickBot="1" x14ac:dyDescent="0.3">
      <c r="A6" s="484" t="s">
        <v>1069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21" customHeight="1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21" customHeight="1" thickTop="1" thickBot="1" x14ac:dyDescent="0.3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0" ht="21" customHeight="1" thickTop="1" x14ac:dyDescent="0.25">
      <c r="A9" s="139" t="s">
        <v>13</v>
      </c>
      <c r="B9" s="234">
        <v>97434.000000000233</v>
      </c>
      <c r="C9" s="234">
        <v>76131.000000002765</v>
      </c>
      <c r="D9" s="234">
        <v>21302.999999999476</v>
      </c>
      <c r="E9" s="234">
        <v>62073.605367840013</v>
      </c>
      <c r="F9" s="234">
        <v>55497.805804594362</v>
      </c>
      <c r="G9" s="234">
        <v>6575.7995632417542</v>
      </c>
      <c r="H9" s="234">
        <v>35360.394632168493</v>
      </c>
      <c r="I9" s="234">
        <v>20633.194195410426</v>
      </c>
      <c r="J9" s="234">
        <v>14727.200436758245</v>
      </c>
    </row>
    <row r="10" spans="1:10" ht="21" customHeight="1" x14ac:dyDescent="0.25">
      <c r="A10" s="3" t="s">
        <v>553</v>
      </c>
      <c r="B10" s="235">
        <v>392.44491656930091</v>
      </c>
      <c r="C10" s="235">
        <v>238.78265939147335</v>
      </c>
      <c r="D10" s="235">
        <v>153.66225717782751</v>
      </c>
      <c r="E10" s="235">
        <v>70.179763010231028</v>
      </c>
      <c r="F10" s="235">
        <v>70.179763010231028</v>
      </c>
      <c r="G10" s="235" t="s">
        <v>637</v>
      </c>
      <c r="H10" s="235">
        <v>322.26515355906992</v>
      </c>
      <c r="I10" s="235">
        <v>168.6028963812422</v>
      </c>
      <c r="J10" s="235">
        <v>153.66225717782751</v>
      </c>
    </row>
    <row r="11" spans="1:10" ht="21" customHeight="1" x14ac:dyDescent="0.25">
      <c r="A11" s="147" t="s">
        <v>550</v>
      </c>
      <c r="B11" s="236">
        <v>9959.2604554797872</v>
      </c>
      <c r="C11" s="236">
        <v>6904.7704000049744</v>
      </c>
      <c r="D11" s="236">
        <v>3054.4900554749102</v>
      </c>
      <c r="E11" s="236">
        <v>3214.9208194964217</v>
      </c>
      <c r="F11" s="236">
        <v>3015.5059058078614</v>
      </c>
      <c r="G11" s="236">
        <v>199.41491368855975</v>
      </c>
      <c r="H11" s="236">
        <v>6744.3396359834114</v>
      </c>
      <c r="I11" s="236">
        <v>3889.2644941970748</v>
      </c>
      <c r="J11" s="236">
        <v>2855.0751417863512</v>
      </c>
    </row>
    <row r="12" spans="1:10" ht="21" customHeight="1" x14ac:dyDescent="0.25">
      <c r="A12" s="9" t="s">
        <v>551</v>
      </c>
      <c r="B12" s="235">
        <v>10518.598730824602</v>
      </c>
      <c r="C12" s="235">
        <v>7573.0882539226795</v>
      </c>
      <c r="D12" s="235">
        <v>2945.5104769020359</v>
      </c>
      <c r="E12" s="235">
        <v>4830.7504320879061</v>
      </c>
      <c r="F12" s="235">
        <v>4361.9309533632113</v>
      </c>
      <c r="G12" s="235">
        <v>468.81947872468999</v>
      </c>
      <c r="H12" s="235">
        <v>5687.8482987367433</v>
      </c>
      <c r="I12" s="235">
        <v>3211.157300559436</v>
      </c>
      <c r="J12" s="235">
        <v>2476.6909981773401</v>
      </c>
    </row>
    <row r="13" spans="1:10" ht="21" customHeight="1" x14ac:dyDescent="0.25">
      <c r="A13" s="147" t="s">
        <v>552</v>
      </c>
      <c r="B13" s="236">
        <v>9340.4504687410463</v>
      </c>
      <c r="C13" s="236">
        <v>6590.2544363007355</v>
      </c>
      <c r="D13" s="236">
        <v>2750.1960324404185</v>
      </c>
      <c r="E13" s="236">
        <v>6265.3883417762099</v>
      </c>
      <c r="F13" s="236">
        <v>4883.874915041114</v>
      </c>
      <c r="G13" s="236">
        <v>1381.5134267350891</v>
      </c>
      <c r="H13" s="236">
        <v>3075.0621269648932</v>
      </c>
      <c r="I13" s="236">
        <v>1706.379521259584</v>
      </c>
      <c r="J13" s="236">
        <v>1368.6826057053129</v>
      </c>
    </row>
    <row r="14" spans="1:10" ht="21" customHeight="1" x14ac:dyDescent="0.25">
      <c r="A14" s="9" t="s">
        <v>416</v>
      </c>
      <c r="B14" s="235">
        <v>14109.761389673966</v>
      </c>
      <c r="C14" s="235">
        <v>8211.8332752053684</v>
      </c>
      <c r="D14" s="235">
        <v>5897.9281144686447</v>
      </c>
      <c r="E14" s="235">
        <v>39.653383332172915</v>
      </c>
      <c r="F14" s="235">
        <v>35.629873079114162</v>
      </c>
      <c r="G14" s="235">
        <v>4.0235102530587596</v>
      </c>
      <c r="H14" s="235">
        <v>14070.108006341794</v>
      </c>
      <c r="I14" s="235">
        <v>8176.2034021262534</v>
      </c>
      <c r="J14" s="235">
        <v>5893.904604215586</v>
      </c>
    </row>
    <row r="15" spans="1:10" ht="21" customHeight="1" x14ac:dyDescent="0.25">
      <c r="A15" s="147" t="s">
        <v>1073</v>
      </c>
      <c r="B15" s="236">
        <v>1343.4153408021541</v>
      </c>
      <c r="C15" s="236">
        <v>788.25087627933351</v>
      </c>
      <c r="D15" s="236">
        <v>555.16446452281866</v>
      </c>
      <c r="E15" s="236" t="s">
        <v>637</v>
      </c>
      <c r="F15" s="236" t="s">
        <v>637</v>
      </c>
      <c r="G15" s="236" t="s">
        <v>637</v>
      </c>
      <c r="H15" s="236">
        <v>1343.4153408021541</v>
      </c>
      <c r="I15" s="236">
        <v>788.25087627933351</v>
      </c>
      <c r="J15" s="236">
        <v>555.16446452281866</v>
      </c>
    </row>
    <row r="16" spans="1:10" ht="21" customHeight="1" x14ac:dyDescent="0.25">
      <c r="A16" s="9" t="s">
        <v>1074</v>
      </c>
      <c r="B16" s="235">
        <v>50286.55218375344</v>
      </c>
      <c r="C16" s="235">
        <v>44536.564274739678</v>
      </c>
      <c r="D16" s="235">
        <v>5749.9879090114136</v>
      </c>
      <c r="E16" s="235">
        <v>46233.810295926618</v>
      </c>
      <c r="F16" s="235">
        <v>41867.15848811467</v>
      </c>
      <c r="G16" s="235">
        <v>4366.651807809847</v>
      </c>
      <c r="H16" s="235">
        <v>4052.7418878263602</v>
      </c>
      <c r="I16" s="235">
        <v>2669.4057866246885</v>
      </c>
      <c r="J16" s="235">
        <v>1383.3361012016894</v>
      </c>
    </row>
    <row r="17" spans="1:10" ht="21" customHeight="1" thickBot="1" x14ac:dyDescent="0.3">
      <c r="A17" s="142" t="s">
        <v>607</v>
      </c>
      <c r="B17" s="305">
        <v>1483.516514160518</v>
      </c>
      <c r="C17" s="305">
        <v>1287.4558241586776</v>
      </c>
      <c r="D17" s="305">
        <v>196.06069000183982</v>
      </c>
      <c r="E17" s="305">
        <v>1418.9023322067287</v>
      </c>
      <c r="F17" s="305">
        <v>1263.5259061760601</v>
      </c>
      <c r="G17" s="305">
        <v>155.37642603066817</v>
      </c>
      <c r="H17" s="305">
        <v>64.614181953788929</v>
      </c>
      <c r="I17" s="305">
        <v>23.929917982617201</v>
      </c>
      <c r="J17" s="305">
        <v>40.684263971171738</v>
      </c>
    </row>
    <row r="18" spans="1:10" ht="6.95" customHeight="1" thickTop="1" x14ac:dyDescent="0.25"/>
    <row r="19" spans="1:10" x14ac:dyDescent="0.25">
      <c r="A19" s="6" t="s">
        <v>118</v>
      </c>
    </row>
    <row r="20" spans="1:10" x14ac:dyDescent="0.25">
      <c r="A20" s="5" t="str">
        <f>'Q1'!A17</f>
        <v>DGEEC, Estudantes à Saída do Ensino Secundário 2020/21.</v>
      </c>
    </row>
    <row r="28" spans="1:10" x14ac:dyDescent="0.25">
      <c r="A28" s="4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Q32"/>
  <sheetViews>
    <sheetView workbookViewId="0"/>
  </sheetViews>
  <sheetFormatPr defaultColWidth="9.140625" defaultRowHeight="15" x14ac:dyDescent="0.25"/>
  <cols>
    <col min="1" max="1" width="29.28515625" style="7" customWidth="1"/>
    <col min="2" max="16" width="7.7109375" style="7" customWidth="1"/>
    <col min="17" max="16384" width="9.140625" style="7"/>
  </cols>
  <sheetData>
    <row r="1" spans="1:16" x14ac:dyDescent="0.25">
      <c r="A1" s="12" t="s">
        <v>215</v>
      </c>
    </row>
    <row r="2" spans="1:16" ht="6.95" customHeight="1" x14ac:dyDescent="0.25">
      <c r="A2" s="24"/>
    </row>
    <row r="3" spans="1:16" x14ac:dyDescent="0.25">
      <c r="A3" s="24" t="s">
        <v>1078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21" customHeight="1" thickTop="1" thickBot="1" x14ac:dyDescent="0.3">
      <c r="A6" s="484" t="s">
        <v>1069</v>
      </c>
      <c r="B6" s="488" t="s">
        <v>61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16" ht="21" customHeight="1" thickTop="1" thickBot="1" x14ac:dyDescent="0.3">
      <c r="A7" s="485"/>
      <c r="B7" s="490" t="s">
        <v>13</v>
      </c>
      <c r="C7" s="490"/>
      <c r="D7" s="490"/>
      <c r="E7" s="490" t="s">
        <v>90</v>
      </c>
      <c r="F7" s="490"/>
      <c r="G7" s="490"/>
      <c r="H7" s="490" t="s">
        <v>62</v>
      </c>
      <c r="I7" s="490"/>
      <c r="J7" s="490"/>
      <c r="K7" s="490" t="s">
        <v>63</v>
      </c>
      <c r="L7" s="490"/>
      <c r="M7" s="490"/>
      <c r="N7" s="490" t="s">
        <v>64</v>
      </c>
      <c r="O7" s="490"/>
      <c r="P7" s="490"/>
    </row>
    <row r="8" spans="1:16" ht="21" customHeight="1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  <c r="K8" s="132" t="s">
        <v>5</v>
      </c>
      <c r="L8" s="132" t="s">
        <v>6</v>
      </c>
      <c r="M8" s="132" t="s">
        <v>7</v>
      </c>
      <c r="N8" s="132" t="s">
        <v>5</v>
      </c>
      <c r="O8" s="132" t="s">
        <v>6</v>
      </c>
      <c r="P8" s="132" t="s">
        <v>7</v>
      </c>
    </row>
    <row r="9" spans="1:16" ht="21" customHeight="1" thickTop="1" x14ac:dyDescent="0.25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4383.9999999999582</v>
      </c>
      <c r="F9" s="234">
        <v>2090.9999999999959</v>
      </c>
      <c r="G9" s="234">
        <v>2292.9999999999932</v>
      </c>
      <c r="H9" s="234">
        <v>29922.000000000477</v>
      </c>
      <c r="I9" s="234">
        <v>14392.999999999864</v>
      </c>
      <c r="J9" s="234">
        <v>15528.999999999634</v>
      </c>
      <c r="K9" s="234">
        <v>31068.00000000147</v>
      </c>
      <c r="L9" s="234">
        <v>15661.9999999996</v>
      </c>
      <c r="M9" s="234">
        <v>15405.999999999929</v>
      </c>
      <c r="N9" s="234">
        <v>32059.999999998479</v>
      </c>
      <c r="O9" s="234">
        <v>16086.000000000038</v>
      </c>
      <c r="P9" s="234">
        <v>15973.999999999594</v>
      </c>
    </row>
    <row r="10" spans="1:16" ht="21" customHeight="1" x14ac:dyDescent="0.25">
      <c r="A10" s="3" t="s">
        <v>553</v>
      </c>
      <c r="B10" s="235">
        <v>392.44491656930091</v>
      </c>
      <c r="C10" s="235">
        <v>246.81368078251663</v>
      </c>
      <c r="D10" s="235">
        <v>145.63123578678426</v>
      </c>
      <c r="E10" s="235">
        <v>43.378480513081286</v>
      </c>
      <c r="F10" s="235">
        <v>22.150830610021764</v>
      </c>
      <c r="G10" s="235">
        <v>21.227649903059515</v>
      </c>
      <c r="H10" s="235">
        <v>167.7205016512203</v>
      </c>
      <c r="I10" s="235">
        <v>107.65715762470138</v>
      </c>
      <c r="J10" s="235">
        <v>60.063344026518898</v>
      </c>
      <c r="K10" s="235">
        <v>124.72897035329045</v>
      </c>
      <c r="L10" s="235">
        <v>87.24865924275106</v>
      </c>
      <c r="M10" s="235">
        <v>37.480311110539425</v>
      </c>
      <c r="N10" s="235">
        <v>56.616964051708692</v>
      </c>
      <c r="O10" s="235">
        <v>29.757033305042331</v>
      </c>
      <c r="P10" s="235">
        <v>26.859930746666368</v>
      </c>
    </row>
    <row r="11" spans="1:16" ht="21" customHeight="1" x14ac:dyDescent="0.25">
      <c r="A11" s="147" t="s">
        <v>550</v>
      </c>
      <c r="B11" s="236">
        <v>9959.2604554797872</v>
      </c>
      <c r="C11" s="236">
        <v>5405.3467484463872</v>
      </c>
      <c r="D11" s="236">
        <v>4553.9137070334391</v>
      </c>
      <c r="E11" s="236">
        <v>806.49180402449895</v>
      </c>
      <c r="F11" s="236">
        <v>406.07190346012533</v>
      </c>
      <c r="G11" s="236">
        <v>400.41990056437328</v>
      </c>
      <c r="H11" s="236">
        <v>4145.9488060706872</v>
      </c>
      <c r="I11" s="236">
        <v>2207.1973718632853</v>
      </c>
      <c r="J11" s="236">
        <v>1938.7514342074246</v>
      </c>
      <c r="K11" s="236">
        <v>3309.6242520772898</v>
      </c>
      <c r="L11" s="236">
        <v>1827.0818854358861</v>
      </c>
      <c r="M11" s="236">
        <v>1482.5423666414024</v>
      </c>
      <c r="N11" s="236">
        <v>1697.1955933073575</v>
      </c>
      <c r="O11" s="236">
        <v>964.99558768712131</v>
      </c>
      <c r="P11" s="236">
        <v>732.20000562023108</v>
      </c>
    </row>
    <row r="12" spans="1:16" ht="21" customHeight="1" x14ac:dyDescent="0.25">
      <c r="A12" s="9" t="s">
        <v>551</v>
      </c>
      <c r="B12" s="235">
        <v>10518.598730824602</v>
      </c>
      <c r="C12" s="235">
        <v>5420.6461997030729</v>
      </c>
      <c r="D12" s="235">
        <v>5097.9525311215803</v>
      </c>
      <c r="E12" s="235">
        <v>534.9493439525927</v>
      </c>
      <c r="F12" s="235">
        <v>247.4223319140531</v>
      </c>
      <c r="G12" s="235">
        <v>287.52701203853923</v>
      </c>
      <c r="H12" s="235">
        <v>3564.6618253140759</v>
      </c>
      <c r="I12" s="235">
        <v>1757.0385200219018</v>
      </c>
      <c r="J12" s="235">
        <v>1807.623305292185</v>
      </c>
      <c r="K12" s="235">
        <v>3513.1155927166997</v>
      </c>
      <c r="L12" s="235">
        <v>1893.3199155132513</v>
      </c>
      <c r="M12" s="235">
        <v>1619.7956772034365</v>
      </c>
      <c r="N12" s="235">
        <v>2905.871968841303</v>
      </c>
      <c r="O12" s="235">
        <v>1522.8654322538937</v>
      </c>
      <c r="P12" s="235">
        <v>1383.0065365873786</v>
      </c>
    </row>
    <row r="13" spans="1:16" ht="21" customHeight="1" x14ac:dyDescent="0.25">
      <c r="A13" s="147" t="s">
        <v>552</v>
      </c>
      <c r="B13" s="236">
        <v>9340.4504687410463</v>
      </c>
      <c r="C13" s="236">
        <v>4111.6110582324472</v>
      </c>
      <c r="D13" s="236">
        <v>5228.8394105086663</v>
      </c>
      <c r="E13" s="236">
        <v>264.49491218016283</v>
      </c>
      <c r="F13" s="236">
        <v>117.65356520477873</v>
      </c>
      <c r="G13" s="236">
        <v>146.84134697538417</v>
      </c>
      <c r="H13" s="236">
        <v>2212.7960181598887</v>
      </c>
      <c r="I13" s="236">
        <v>933.10748709248799</v>
      </c>
      <c r="J13" s="236">
        <v>1279.6885310673947</v>
      </c>
      <c r="K13" s="236">
        <v>2651.7616007765218</v>
      </c>
      <c r="L13" s="236">
        <v>1222.0242365514293</v>
      </c>
      <c r="M13" s="236">
        <v>1429.7373642250964</v>
      </c>
      <c r="N13" s="236">
        <v>4211.3979376245334</v>
      </c>
      <c r="O13" s="236">
        <v>1838.8257693836902</v>
      </c>
      <c r="P13" s="236">
        <v>2372.5721682407789</v>
      </c>
    </row>
    <row r="14" spans="1:16" ht="21" customHeight="1" x14ac:dyDescent="0.25">
      <c r="A14" s="9" t="s">
        <v>416</v>
      </c>
      <c r="B14" s="235">
        <v>14109.761389673966</v>
      </c>
      <c r="C14" s="235">
        <v>8568.8239875939016</v>
      </c>
      <c r="D14" s="235">
        <v>5540.9374020800678</v>
      </c>
      <c r="E14" s="235">
        <v>1246.2382755345427</v>
      </c>
      <c r="F14" s="235">
        <v>673.52773225321016</v>
      </c>
      <c r="G14" s="235">
        <v>572.71054328133221</v>
      </c>
      <c r="H14" s="235">
        <v>6820.0278715471777</v>
      </c>
      <c r="I14" s="235">
        <v>3982.0703288984146</v>
      </c>
      <c r="J14" s="235">
        <v>2837.9575426487463</v>
      </c>
      <c r="K14" s="235">
        <v>4396.9866783362313</v>
      </c>
      <c r="L14" s="235">
        <v>2802.5836988079764</v>
      </c>
      <c r="M14" s="235">
        <v>1594.4029795282643</v>
      </c>
      <c r="N14" s="235">
        <v>1646.5085642560978</v>
      </c>
      <c r="O14" s="235">
        <v>1110.6422276343917</v>
      </c>
      <c r="P14" s="235">
        <v>535.86633662170436</v>
      </c>
    </row>
    <row r="15" spans="1:16" ht="21" customHeight="1" x14ac:dyDescent="0.25">
      <c r="A15" s="147" t="s">
        <v>1073</v>
      </c>
      <c r="B15" s="236">
        <v>1343.4153408021541</v>
      </c>
      <c r="C15" s="236">
        <v>763.09287487313918</v>
      </c>
      <c r="D15" s="236">
        <v>580.32246592901367</v>
      </c>
      <c r="E15" s="236">
        <v>109.02494909927528</v>
      </c>
      <c r="F15" s="236">
        <v>56.591928929118133</v>
      </c>
      <c r="G15" s="236">
        <v>52.433020170157121</v>
      </c>
      <c r="H15" s="236">
        <v>566.81425717354796</v>
      </c>
      <c r="I15" s="236">
        <v>308.07453566121859</v>
      </c>
      <c r="J15" s="236">
        <v>258.7397215123292</v>
      </c>
      <c r="K15" s="236">
        <v>437.82439918840493</v>
      </c>
      <c r="L15" s="236">
        <v>261.61818275419802</v>
      </c>
      <c r="M15" s="236">
        <v>176.20621643420642</v>
      </c>
      <c r="N15" s="236">
        <v>229.75173534092451</v>
      </c>
      <c r="O15" s="236">
        <v>136.80822752860328</v>
      </c>
      <c r="P15" s="236">
        <v>92.943507812321286</v>
      </c>
    </row>
    <row r="16" spans="1:16" ht="21" customHeight="1" x14ac:dyDescent="0.25">
      <c r="A16" s="9" t="s">
        <v>1074</v>
      </c>
      <c r="B16" s="235">
        <v>50286.55218375344</v>
      </c>
      <c r="C16" s="235">
        <v>22795.338744688648</v>
      </c>
      <c r="D16" s="235">
        <v>27491.213439059389</v>
      </c>
      <c r="E16" s="235">
        <v>1316.8655854025205</v>
      </c>
      <c r="F16" s="235">
        <v>542.22866826758707</v>
      </c>
      <c r="G16" s="235">
        <v>774.6369171349329</v>
      </c>
      <c r="H16" s="235">
        <v>12031.977961499322</v>
      </c>
      <c r="I16" s="235">
        <v>4864.9604030914488</v>
      </c>
      <c r="J16" s="235">
        <v>7167.0175584084445</v>
      </c>
      <c r="K16" s="235">
        <v>16132.444717041877</v>
      </c>
      <c r="L16" s="235">
        <v>7255.5273974414413</v>
      </c>
      <c r="M16" s="235">
        <v>8876.9173196004795</v>
      </c>
      <c r="N16" s="235">
        <v>20805.263919803579</v>
      </c>
      <c r="O16" s="235">
        <v>10132.622275889957</v>
      </c>
      <c r="P16" s="235">
        <v>10672.641643914154</v>
      </c>
    </row>
    <row r="17" spans="1:17" ht="21" customHeight="1" thickBot="1" x14ac:dyDescent="0.3">
      <c r="A17" s="142" t="s">
        <v>607</v>
      </c>
      <c r="B17" s="305">
        <v>1483.516514160518</v>
      </c>
      <c r="C17" s="305">
        <v>920.32670567780758</v>
      </c>
      <c r="D17" s="305">
        <v>563.1898084827086</v>
      </c>
      <c r="E17" s="305">
        <v>62.556649293325123</v>
      </c>
      <c r="F17" s="305">
        <v>25.353039361103832</v>
      </c>
      <c r="G17" s="305">
        <v>37.203609932221319</v>
      </c>
      <c r="H17" s="305">
        <v>412.05275858374216</v>
      </c>
      <c r="I17" s="305">
        <v>232.8941957465257</v>
      </c>
      <c r="J17" s="305">
        <v>179.15856283721615</v>
      </c>
      <c r="K17" s="305">
        <v>501.51378950958974</v>
      </c>
      <c r="L17" s="305">
        <v>312.59602425304877</v>
      </c>
      <c r="M17" s="305">
        <v>188.91776525654043</v>
      </c>
      <c r="N17" s="305">
        <v>507.39331677386042</v>
      </c>
      <c r="O17" s="305">
        <v>349.4834463171303</v>
      </c>
      <c r="P17" s="305">
        <v>157.90987045673046</v>
      </c>
    </row>
    <row r="18" spans="1:17" ht="6.95" customHeight="1" thickTop="1" x14ac:dyDescent="0.25"/>
    <row r="19" spans="1:17" x14ac:dyDescent="0.25">
      <c r="A19" s="6" t="s">
        <v>118</v>
      </c>
    </row>
    <row r="20" spans="1:17" x14ac:dyDescent="0.25">
      <c r="A20" s="5" t="str">
        <f>'Q1'!A17</f>
        <v>DGEEC, Estudantes à Saída do Ensino Secundário 2020/21.</v>
      </c>
    </row>
    <row r="24" spans="1:1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/>
      <c r="B25" s="4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/>
      <c r="B26" s="4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2"/>
  <sheetViews>
    <sheetView workbookViewId="0"/>
  </sheetViews>
  <sheetFormatPr defaultColWidth="9.140625" defaultRowHeight="12.75" x14ac:dyDescent="0.2"/>
  <cols>
    <col min="1" max="1" width="58" style="5" customWidth="1"/>
    <col min="2" max="10" width="7.7109375" style="5" customWidth="1"/>
    <col min="11" max="16384" width="9.140625" style="5"/>
  </cols>
  <sheetData>
    <row r="1" spans="1:10" ht="15" x14ac:dyDescent="0.25">
      <c r="A1" s="12" t="s">
        <v>285</v>
      </c>
    </row>
    <row r="2" spans="1:10" ht="6.95" customHeight="1" x14ac:dyDescent="0.25">
      <c r="A2" s="24"/>
    </row>
    <row r="3" spans="1:10" ht="15" x14ac:dyDescent="0.25">
      <c r="A3" s="24" t="s">
        <v>806</v>
      </c>
    </row>
    <row r="4" spans="1:10" ht="6.95" customHeight="1" x14ac:dyDescent="0.2">
      <c r="A4" s="15"/>
    </row>
    <row r="5" spans="1:10" ht="13.5" customHeight="1" thickBot="1" x14ac:dyDescent="0.25">
      <c r="A5" s="16">
        <f>'Q1'!A5</f>
        <v>2021</v>
      </c>
      <c r="I5" s="372" t="s">
        <v>112</v>
      </c>
      <c r="J5" s="372"/>
    </row>
    <row r="6" spans="1:10" ht="15" customHeight="1" thickTop="1" thickBot="1" x14ac:dyDescent="0.25">
      <c r="A6" s="363" t="s">
        <v>15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0" ht="15" customHeight="1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0" ht="15" customHeight="1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70" t="s">
        <v>7</v>
      </c>
    </row>
    <row r="9" spans="1:10" ht="20.25" customHeight="1" thickTop="1" x14ac:dyDescent="0.2">
      <c r="A9" s="74" t="s">
        <v>13</v>
      </c>
      <c r="B9" s="259">
        <v>97434.000000010798</v>
      </c>
      <c r="C9" s="259">
        <v>48231.99999999869</v>
      </c>
      <c r="D9" s="259">
        <v>49202.000000000749</v>
      </c>
      <c r="E9" s="259">
        <v>62073.605367831646</v>
      </c>
      <c r="F9" s="259">
        <v>27729.134663976729</v>
      </c>
      <c r="G9" s="259">
        <v>34344.470703855579</v>
      </c>
      <c r="H9" s="259">
        <v>35360.394632168543</v>
      </c>
      <c r="I9" s="259">
        <v>20502.865336020619</v>
      </c>
      <c r="J9" s="259">
        <v>14857.529296147408</v>
      </c>
    </row>
    <row r="10" spans="1:10" ht="29.25" customHeight="1" x14ac:dyDescent="0.2">
      <c r="A10" s="34" t="s">
        <v>586</v>
      </c>
      <c r="B10" s="235">
        <v>9330.988533064914</v>
      </c>
      <c r="C10" s="235">
        <v>4380.3964218472947</v>
      </c>
      <c r="D10" s="235">
        <v>4950.592111217723</v>
      </c>
      <c r="E10" s="235">
        <v>7297.6855782927123</v>
      </c>
      <c r="F10" s="235">
        <v>3163.2250147007198</v>
      </c>
      <c r="G10" s="235">
        <v>4134.4605635920698</v>
      </c>
      <c r="H10" s="235">
        <v>2033.3029547722203</v>
      </c>
      <c r="I10" s="235">
        <v>1217.1714071465753</v>
      </c>
      <c r="J10" s="235">
        <v>816.13154762563897</v>
      </c>
    </row>
    <row r="11" spans="1:10" ht="20.25" customHeight="1" x14ac:dyDescent="0.2">
      <c r="A11" s="72" t="s">
        <v>585</v>
      </c>
      <c r="B11" s="257">
        <v>22392.447241605074</v>
      </c>
      <c r="C11" s="257">
        <v>11184.925382434698</v>
      </c>
      <c r="D11" s="257">
        <v>11207.521859170563</v>
      </c>
      <c r="E11" s="257">
        <v>18362.100342086535</v>
      </c>
      <c r="F11" s="257">
        <v>8820.0977220829027</v>
      </c>
      <c r="G11" s="257">
        <v>9542.0026200039101</v>
      </c>
      <c r="H11" s="257">
        <v>4030.3468995184949</v>
      </c>
      <c r="I11" s="257">
        <v>2364.8276603517347</v>
      </c>
      <c r="J11" s="257">
        <v>1665.5192391667754</v>
      </c>
    </row>
    <row r="12" spans="1:10" ht="20.25" customHeight="1" x14ac:dyDescent="0.2">
      <c r="A12" s="27" t="s">
        <v>584</v>
      </c>
      <c r="B12" s="235">
        <v>9409.8867280705254</v>
      </c>
      <c r="C12" s="235">
        <v>4385.092794088916</v>
      </c>
      <c r="D12" s="235">
        <v>5024.7939339815948</v>
      </c>
      <c r="E12" s="235">
        <v>6312.5310850261676</v>
      </c>
      <c r="F12" s="235">
        <v>2630.9920057955469</v>
      </c>
      <c r="G12" s="235">
        <v>3681.5390792306034</v>
      </c>
      <c r="H12" s="235">
        <v>3097.355643044365</v>
      </c>
      <c r="I12" s="235">
        <v>1754.1007882933932</v>
      </c>
      <c r="J12" s="235">
        <v>1343.2548547509712</v>
      </c>
    </row>
    <row r="13" spans="1:10" ht="20.25" customHeight="1" x14ac:dyDescent="0.2">
      <c r="A13" s="72" t="s">
        <v>583</v>
      </c>
      <c r="B13" s="257">
        <v>4233.9970293231754</v>
      </c>
      <c r="C13" s="257">
        <v>2034.7016546989332</v>
      </c>
      <c r="D13" s="257">
        <v>2199.2953746242219</v>
      </c>
      <c r="E13" s="257">
        <v>2872.5715926885255</v>
      </c>
      <c r="F13" s="257">
        <v>1231.4512857647815</v>
      </c>
      <c r="G13" s="257">
        <v>1641.1203069237322</v>
      </c>
      <c r="H13" s="257">
        <v>1361.4254366346374</v>
      </c>
      <c r="I13" s="257">
        <v>803.25036893414187</v>
      </c>
      <c r="J13" s="257">
        <v>558.17506770049397</v>
      </c>
    </row>
    <row r="14" spans="1:10" ht="20.25" customHeight="1" x14ac:dyDescent="0.2">
      <c r="A14" s="27" t="s">
        <v>582</v>
      </c>
      <c r="B14" s="235">
        <v>11578.054369874222</v>
      </c>
      <c r="C14" s="235">
        <v>5524.5497128686866</v>
      </c>
      <c r="D14" s="235">
        <v>6053.5046570055792</v>
      </c>
      <c r="E14" s="235">
        <v>6759.9413612275575</v>
      </c>
      <c r="F14" s="235">
        <v>2780.1239753432565</v>
      </c>
      <c r="G14" s="235">
        <v>3979.8173858842251</v>
      </c>
      <c r="H14" s="235">
        <v>4818.1130086467319</v>
      </c>
      <c r="I14" s="235">
        <v>2744.4257375254592</v>
      </c>
      <c r="J14" s="235">
        <v>2073.6872711212841</v>
      </c>
    </row>
    <row r="15" spans="1:10" ht="20.25" customHeight="1" x14ac:dyDescent="0.2">
      <c r="A15" s="72" t="s">
        <v>581</v>
      </c>
      <c r="B15" s="257">
        <v>1539.1431748137438</v>
      </c>
      <c r="C15" s="257">
        <v>713.01489183427645</v>
      </c>
      <c r="D15" s="257">
        <v>826.12828297946851</v>
      </c>
      <c r="E15" s="257">
        <v>727.61563151878659</v>
      </c>
      <c r="F15" s="257">
        <v>277.86688666365495</v>
      </c>
      <c r="G15" s="257">
        <v>449.74874485513141</v>
      </c>
      <c r="H15" s="257">
        <v>811.52754329495804</v>
      </c>
      <c r="I15" s="257">
        <v>435.14800517062088</v>
      </c>
      <c r="J15" s="257">
        <v>376.37953812433722</v>
      </c>
    </row>
    <row r="16" spans="1:10" ht="20.25" customHeight="1" x14ac:dyDescent="0.2">
      <c r="A16" s="27" t="s">
        <v>580</v>
      </c>
      <c r="B16" s="235">
        <v>10456.931964395721</v>
      </c>
      <c r="C16" s="235">
        <v>4901.9223890851308</v>
      </c>
      <c r="D16" s="235">
        <v>5555.009575310427</v>
      </c>
      <c r="E16" s="235">
        <v>5166.3441143978225</v>
      </c>
      <c r="F16" s="235">
        <v>1945.6930503285989</v>
      </c>
      <c r="G16" s="235">
        <v>3220.6510640692004</v>
      </c>
      <c r="H16" s="235">
        <v>5290.5878499977644</v>
      </c>
      <c r="I16" s="235">
        <v>2956.2293387565805</v>
      </c>
      <c r="J16" s="235">
        <v>2334.3585112412065</v>
      </c>
    </row>
    <row r="17" spans="1:10" ht="20.25" customHeight="1" x14ac:dyDescent="0.2">
      <c r="A17" s="72" t="s">
        <v>579</v>
      </c>
      <c r="B17" s="257">
        <v>3443.3390190586847</v>
      </c>
      <c r="C17" s="257">
        <v>1524.1573119517695</v>
      </c>
      <c r="D17" s="257">
        <v>1919.181707106919</v>
      </c>
      <c r="E17" s="257">
        <v>1832.1282643711847</v>
      </c>
      <c r="F17" s="257">
        <v>681.92346584463451</v>
      </c>
      <c r="G17" s="257">
        <v>1150.2047985265551</v>
      </c>
      <c r="H17" s="257">
        <v>1611.2107546875045</v>
      </c>
      <c r="I17" s="257">
        <v>842.2338461071306</v>
      </c>
      <c r="J17" s="257">
        <v>768.97690858036992</v>
      </c>
    </row>
    <row r="18" spans="1:10" ht="20.25" customHeight="1" x14ac:dyDescent="0.2">
      <c r="A18" s="27" t="s">
        <v>578</v>
      </c>
      <c r="B18" s="235">
        <v>4946.3725872175264</v>
      </c>
      <c r="C18" s="235">
        <v>2157.0414608759665</v>
      </c>
      <c r="D18" s="235">
        <v>2789.3311263415685</v>
      </c>
      <c r="E18" s="235">
        <v>2329.9500870322072</v>
      </c>
      <c r="F18" s="235">
        <v>823.10257846110437</v>
      </c>
      <c r="G18" s="235">
        <v>1506.8475085711</v>
      </c>
      <c r="H18" s="235">
        <v>2616.4225001853256</v>
      </c>
      <c r="I18" s="235">
        <v>1333.9388824148541</v>
      </c>
      <c r="J18" s="235">
        <v>1282.4836177704728</v>
      </c>
    </row>
    <row r="19" spans="1:10" ht="20.25" customHeight="1" thickBot="1" x14ac:dyDescent="0.25">
      <c r="A19" s="73" t="s">
        <v>1099</v>
      </c>
      <c r="B19" s="258">
        <v>20102.839352575727</v>
      </c>
      <c r="C19" s="258">
        <v>11426.197980314126</v>
      </c>
      <c r="D19" s="258">
        <v>8676.6413722618472</v>
      </c>
      <c r="E19" s="258">
        <v>10412.7373111897</v>
      </c>
      <c r="F19" s="258">
        <v>5374.6586789937155</v>
      </c>
      <c r="G19" s="258">
        <v>5038.0786321959431</v>
      </c>
      <c r="H19" s="258">
        <v>9690.1020413862789</v>
      </c>
      <c r="I19" s="258">
        <v>6051.539301320493</v>
      </c>
      <c r="J19" s="258">
        <v>3638.5627400658195</v>
      </c>
    </row>
    <row r="20" spans="1:10" ht="6.95" customHeight="1" thickTop="1" x14ac:dyDescent="0.2"/>
    <row r="21" spans="1:10" ht="12.75" customHeight="1" x14ac:dyDescent="0.2">
      <c r="A21" s="6" t="s">
        <v>118</v>
      </c>
      <c r="B21" s="54"/>
    </row>
    <row r="22" spans="1:10" x14ac:dyDescent="0.2">
      <c r="A22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E7:G7"/>
    <mergeCell ref="H7:J7"/>
    <mergeCell ref="B7:D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O29"/>
  <sheetViews>
    <sheetView workbookViewId="0"/>
  </sheetViews>
  <sheetFormatPr defaultColWidth="9.140625" defaultRowHeight="15.95" customHeight="1" x14ac:dyDescent="0.2"/>
  <cols>
    <col min="1" max="1" width="27.85546875" style="5" customWidth="1"/>
    <col min="2" max="6" width="13.7109375" style="5" customWidth="1"/>
    <col min="7" max="16384" width="9.140625" style="5"/>
  </cols>
  <sheetData>
    <row r="1" spans="1:15" ht="15.95" customHeight="1" x14ac:dyDescent="0.25">
      <c r="A1" s="12" t="s">
        <v>306</v>
      </c>
    </row>
    <row r="2" spans="1:15" ht="6.95" customHeight="1" x14ac:dyDescent="0.25">
      <c r="A2" s="24"/>
    </row>
    <row r="3" spans="1:15" ht="15.95" customHeight="1" x14ac:dyDescent="0.25">
      <c r="A3" s="24" t="s">
        <v>1079</v>
      </c>
    </row>
    <row r="4" spans="1:15" ht="6.95" customHeight="1" x14ac:dyDescent="0.2">
      <c r="A4" s="15"/>
    </row>
    <row r="5" spans="1:15" ht="15.95" customHeight="1" thickBot="1" x14ac:dyDescent="0.25">
      <c r="A5" s="16">
        <f>'Q1'!A5</f>
        <v>2021</v>
      </c>
      <c r="E5" s="452" t="s">
        <v>112</v>
      </c>
      <c r="F5" s="452"/>
    </row>
    <row r="6" spans="1:15" ht="21" customHeight="1" thickTop="1" thickBot="1" x14ac:dyDescent="0.25">
      <c r="A6" s="497" t="s">
        <v>1071</v>
      </c>
      <c r="B6" s="493" t="s">
        <v>615</v>
      </c>
      <c r="C6" s="494"/>
      <c r="D6" s="494"/>
      <c r="E6" s="494"/>
      <c r="F6" s="494"/>
    </row>
    <row r="7" spans="1:15" ht="21" customHeight="1" thickTop="1" thickBot="1" x14ac:dyDescent="0.3">
      <c r="A7" s="499"/>
      <c r="B7" s="146" t="s">
        <v>13</v>
      </c>
      <c r="C7" s="132" t="s">
        <v>0</v>
      </c>
      <c r="D7" s="132" t="s">
        <v>1</v>
      </c>
      <c r="E7" s="132" t="s">
        <v>745</v>
      </c>
      <c r="F7" s="132" t="s">
        <v>746</v>
      </c>
      <c r="I7" s="7"/>
      <c r="J7" s="7"/>
      <c r="K7" s="7"/>
      <c r="L7" s="7"/>
      <c r="M7" s="7"/>
      <c r="N7" s="7"/>
      <c r="O7" s="7"/>
    </row>
    <row r="8" spans="1:15" s="7" customFormat="1" ht="21" customHeight="1" thickTop="1" x14ac:dyDescent="0.25">
      <c r="A8" s="139" t="s">
        <v>13</v>
      </c>
      <c r="B8" s="234">
        <v>97433.999999999796</v>
      </c>
      <c r="C8" s="234">
        <v>62053.999999999767</v>
      </c>
      <c r="D8" s="234">
        <v>33341.999999999833</v>
      </c>
      <c r="E8" s="234">
        <v>1144.9999999999968</v>
      </c>
      <c r="F8" s="234">
        <v>893.00000000000091</v>
      </c>
    </row>
    <row r="9" spans="1:15" s="7" customFormat="1" ht="21" customHeight="1" x14ac:dyDescent="0.25">
      <c r="A9" s="3" t="s">
        <v>553</v>
      </c>
      <c r="B9" s="235">
        <v>4646.9178503587409</v>
      </c>
      <c r="C9" s="235">
        <v>3864.9268815561459</v>
      </c>
      <c r="D9" s="235">
        <v>672.09783913879664</v>
      </c>
      <c r="E9" s="235" t="s">
        <v>782</v>
      </c>
      <c r="F9" s="235" t="s">
        <v>782</v>
      </c>
    </row>
    <row r="10" spans="1:15" s="7" customFormat="1" ht="21" customHeight="1" x14ac:dyDescent="0.25">
      <c r="A10" s="147" t="s">
        <v>550</v>
      </c>
      <c r="B10" s="236">
        <v>22736.708687592727</v>
      </c>
      <c r="C10" s="236">
        <v>15650.721238705044</v>
      </c>
      <c r="D10" s="236">
        <v>6689.1342925503077</v>
      </c>
      <c r="E10" s="236">
        <v>371.30988868523701</v>
      </c>
      <c r="F10" s="236">
        <v>25.543267651888307</v>
      </c>
      <c r="I10" s="44"/>
    </row>
    <row r="11" spans="1:15" s="7" customFormat="1" ht="21" customHeight="1" x14ac:dyDescent="0.25">
      <c r="A11" s="9" t="s">
        <v>551</v>
      </c>
      <c r="B11" s="235">
        <v>13314.875124549588</v>
      </c>
      <c r="C11" s="235">
        <v>9886.3543884684823</v>
      </c>
      <c r="D11" s="235">
        <v>3241.0779847481126</v>
      </c>
      <c r="E11" s="235">
        <v>167.46680716238728</v>
      </c>
      <c r="F11" s="235">
        <v>19.975944170771726</v>
      </c>
    </row>
    <row r="12" spans="1:15" s="7" customFormat="1" ht="21" customHeight="1" x14ac:dyDescent="0.25">
      <c r="A12" s="147" t="s">
        <v>552</v>
      </c>
      <c r="B12" s="236">
        <v>8915.7233955558549</v>
      </c>
      <c r="C12" s="236">
        <v>8715.3659987533247</v>
      </c>
      <c r="D12" s="236">
        <v>5</v>
      </c>
      <c r="E12" s="236">
        <v>149.71865470172651</v>
      </c>
      <c r="F12" s="236">
        <v>45.638742100810987</v>
      </c>
    </row>
    <row r="13" spans="1:15" s="7" customFormat="1" ht="21" customHeight="1" x14ac:dyDescent="0.25">
      <c r="A13" s="9" t="s">
        <v>416</v>
      </c>
      <c r="B13" s="235">
        <v>21669.444048809703</v>
      </c>
      <c r="C13" s="235">
        <v>36.442438940136647</v>
      </c>
      <c r="D13" s="235">
        <v>21628.223832091786</v>
      </c>
      <c r="E13" s="235" t="s">
        <v>782</v>
      </c>
      <c r="F13" s="235" t="s">
        <v>782</v>
      </c>
    </row>
    <row r="14" spans="1:15" s="7" customFormat="1" ht="21" customHeight="1" x14ac:dyDescent="0.25">
      <c r="A14" s="147" t="s">
        <v>1073</v>
      </c>
      <c r="B14" s="236">
        <v>690.8097278970024</v>
      </c>
      <c r="C14" s="236">
        <v>1.5031892274982199</v>
      </c>
      <c r="D14" s="236">
        <v>689.30653866950422</v>
      </c>
      <c r="E14" s="236" t="s">
        <v>637</v>
      </c>
      <c r="F14" s="236" t="s">
        <v>637</v>
      </c>
    </row>
    <row r="15" spans="1:15" s="7" customFormat="1" ht="21" customHeight="1" x14ac:dyDescent="0.25">
      <c r="A15" s="9" t="s">
        <v>1074</v>
      </c>
      <c r="B15" s="235">
        <v>22743.268487239424</v>
      </c>
      <c r="C15" s="235">
        <v>21304.149055678561</v>
      </c>
      <c r="D15" s="235">
        <v>389.2814579893365</v>
      </c>
      <c r="E15" s="235">
        <v>284.48322908217858</v>
      </c>
      <c r="F15" s="235">
        <v>765.35474448922821</v>
      </c>
    </row>
    <row r="16" spans="1:15" s="7" customFormat="1" ht="21" customHeight="1" thickBot="1" x14ac:dyDescent="0.3">
      <c r="A16" s="142" t="s">
        <v>607</v>
      </c>
      <c r="B16" s="305">
        <v>2716.2526779967566</v>
      </c>
      <c r="C16" s="305">
        <v>2594.5368086705712</v>
      </c>
      <c r="D16" s="305">
        <v>27.878054811987319</v>
      </c>
      <c r="E16" s="305">
        <v>63.528290704672102</v>
      </c>
      <c r="F16" s="305">
        <v>30.3095238095238</v>
      </c>
    </row>
    <row r="17" spans="1:6" ht="6.95" customHeight="1" thickTop="1" x14ac:dyDescent="0.2"/>
    <row r="18" spans="1:6" ht="15.95" customHeight="1" x14ac:dyDescent="0.2">
      <c r="A18" s="6" t="s">
        <v>118</v>
      </c>
    </row>
    <row r="19" spans="1:6" ht="15.95" customHeight="1" x14ac:dyDescent="0.2">
      <c r="A19" s="5" t="str">
        <f>'Q1'!A17</f>
        <v>DGEEC, Estudantes à Saída do Ensino Secundário 2020/21.</v>
      </c>
    </row>
    <row r="22" spans="1:6" ht="15.95" customHeight="1" x14ac:dyDescent="0.2">
      <c r="B22" s="54"/>
      <c r="C22" s="54"/>
      <c r="D22" s="54"/>
      <c r="E22" s="54"/>
      <c r="F22" s="54"/>
    </row>
    <row r="24" spans="1:6" ht="15.95" customHeight="1" x14ac:dyDescent="0.2">
      <c r="B24" s="46"/>
    </row>
    <row r="25" spans="1:6" ht="15.95" customHeight="1" x14ac:dyDescent="0.2">
      <c r="B25" s="46"/>
    </row>
    <row r="29" spans="1:6" ht="15.95" customHeight="1" x14ac:dyDescent="0.2">
      <c r="C29" s="46"/>
    </row>
  </sheetData>
  <mergeCells count="3">
    <mergeCell ref="A6:A7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N34"/>
  <sheetViews>
    <sheetView workbookViewId="0"/>
  </sheetViews>
  <sheetFormatPr defaultColWidth="9.140625" defaultRowHeight="15" x14ac:dyDescent="0.25"/>
  <cols>
    <col min="1" max="1" width="27.140625" style="7" customWidth="1"/>
    <col min="2" max="10" width="8.7109375" style="7" customWidth="1"/>
    <col min="11" max="16384" width="9.140625" style="7"/>
  </cols>
  <sheetData>
    <row r="1" spans="1:14" x14ac:dyDescent="0.25">
      <c r="A1" s="12" t="s">
        <v>307</v>
      </c>
    </row>
    <row r="2" spans="1:14" ht="6.95" customHeight="1" x14ac:dyDescent="0.25">
      <c r="A2" s="24"/>
    </row>
    <row r="3" spans="1:14" x14ac:dyDescent="0.25">
      <c r="A3" s="24" t="s">
        <v>1080</v>
      </c>
    </row>
    <row r="4" spans="1:14" ht="6.95" customHeight="1" x14ac:dyDescent="0.25">
      <c r="A4" s="15"/>
    </row>
    <row r="5" spans="1:14" ht="15.75" thickBot="1" x14ac:dyDescent="0.3">
      <c r="A5" s="16">
        <f>'Q1'!A5</f>
        <v>2021</v>
      </c>
      <c r="I5" s="371" t="s">
        <v>112</v>
      </c>
      <c r="J5" s="371"/>
    </row>
    <row r="6" spans="1:14" ht="21" customHeight="1" thickTop="1" thickBot="1" x14ac:dyDescent="0.3">
      <c r="A6" s="484" t="s">
        <v>1071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4" ht="21" customHeight="1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4" ht="21" customHeight="1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4" ht="21" customHeight="1" thickTop="1" x14ac:dyDescent="0.25">
      <c r="A9" s="139" t="s">
        <v>13</v>
      </c>
      <c r="B9" s="234">
        <v>97433.999999999796</v>
      </c>
      <c r="C9" s="234">
        <v>48231.999999999687</v>
      </c>
      <c r="D9" s="234">
        <v>49201.999999999891</v>
      </c>
      <c r="E9" s="234">
        <v>62073.605367831369</v>
      </c>
      <c r="F9" s="234">
        <v>27729.134663978966</v>
      </c>
      <c r="G9" s="234">
        <v>34344.470703852545</v>
      </c>
      <c r="H9" s="234">
        <v>35360.394632168194</v>
      </c>
      <c r="I9" s="234">
        <v>20502.865336020855</v>
      </c>
      <c r="J9" s="234">
        <v>14857.529296147444</v>
      </c>
    </row>
    <row r="10" spans="1:14" ht="21" customHeight="1" x14ac:dyDescent="0.25">
      <c r="A10" s="3" t="s">
        <v>553</v>
      </c>
      <c r="B10" s="235">
        <v>4646.9178503587409</v>
      </c>
      <c r="C10" s="235">
        <v>2796.727842660428</v>
      </c>
      <c r="D10" s="235">
        <v>1850.1900076983025</v>
      </c>
      <c r="E10" s="235">
        <v>3863.3700212347608</v>
      </c>
      <c r="F10" s="235">
        <v>2189.1682335863939</v>
      </c>
      <c r="G10" s="235">
        <v>1674.2017876483417</v>
      </c>
      <c r="H10" s="235">
        <v>783.54782912397729</v>
      </c>
      <c r="I10" s="235">
        <v>607.55960907401607</v>
      </c>
      <c r="J10" s="235">
        <v>175.98822004996111</v>
      </c>
    </row>
    <row r="11" spans="1:14" ht="21" customHeight="1" x14ac:dyDescent="0.25">
      <c r="A11" s="147" t="s">
        <v>550</v>
      </c>
      <c r="B11" s="236">
        <v>22736.708687592727</v>
      </c>
      <c r="C11" s="236">
        <v>12829.687176745565</v>
      </c>
      <c r="D11" s="236">
        <v>9907.0215108471384</v>
      </c>
      <c r="E11" s="236">
        <v>15662.37168859622</v>
      </c>
      <c r="F11" s="236">
        <v>8043.624635689087</v>
      </c>
      <c r="G11" s="236">
        <v>7618.7470529074944</v>
      </c>
      <c r="H11" s="236">
        <v>7074.3369989962266</v>
      </c>
      <c r="I11" s="236">
        <v>4786.0625410565017</v>
      </c>
      <c r="J11" s="236">
        <v>2288.2744579397731</v>
      </c>
      <c r="M11" s="44"/>
    </row>
    <row r="12" spans="1:14" ht="21" customHeight="1" x14ac:dyDescent="0.25">
      <c r="A12" s="9" t="s">
        <v>551</v>
      </c>
      <c r="B12" s="235">
        <v>13314.875124549588</v>
      </c>
      <c r="C12" s="235">
        <v>6424.0147964488951</v>
      </c>
      <c r="D12" s="235">
        <v>6890.8603281009182</v>
      </c>
      <c r="E12" s="235">
        <v>9886.8714350536829</v>
      </c>
      <c r="F12" s="235">
        <v>4493.7870266347454</v>
      </c>
      <c r="G12" s="235">
        <v>5393.0844084190703</v>
      </c>
      <c r="H12" s="235">
        <v>3428.0036894960704</v>
      </c>
      <c r="I12" s="235">
        <v>1930.2277698142846</v>
      </c>
      <c r="J12" s="235">
        <v>1497.7759196817874</v>
      </c>
    </row>
    <row r="13" spans="1:14" ht="21" customHeight="1" x14ac:dyDescent="0.25">
      <c r="A13" s="147" t="s">
        <v>552</v>
      </c>
      <c r="B13" s="236">
        <v>8915.7233955558549</v>
      </c>
      <c r="C13" s="236">
        <v>3721.3337731103325</v>
      </c>
      <c r="D13" s="236">
        <v>5194.3896224456603</v>
      </c>
      <c r="E13" s="236">
        <v>8718.9452786017137</v>
      </c>
      <c r="F13" s="236">
        <v>3649.0210669368835</v>
      </c>
      <c r="G13" s="236">
        <v>5069.9242116649621</v>
      </c>
      <c r="H13" s="236">
        <v>196.77811695414815</v>
      </c>
      <c r="I13" s="236">
        <v>72.312706173448134</v>
      </c>
      <c r="J13" s="236">
        <v>124.46541078070041</v>
      </c>
      <c r="N13" s="44"/>
    </row>
    <row r="14" spans="1:14" ht="21" customHeight="1" x14ac:dyDescent="0.25">
      <c r="A14" s="9" t="s">
        <v>416</v>
      </c>
      <c r="B14" s="235">
        <v>21669.444048809703</v>
      </c>
      <c r="C14" s="235">
        <v>12149.599031816273</v>
      </c>
      <c r="D14" s="235">
        <v>9519.8450169934822</v>
      </c>
      <c r="E14" s="235">
        <v>25.172655518907217</v>
      </c>
      <c r="F14" s="235">
        <v>11.40462890778913</v>
      </c>
      <c r="G14" s="235">
        <v>13.76802661111809</v>
      </c>
      <c r="H14" s="235">
        <v>21644.27139329079</v>
      </c>
      <c r="I14" s="235">
        <v>12138.194402908484</v>
      </c>
      <c r="J14" s="235">
        <v>9506.0769903823621</v>
      </c>
    </row>
    <row r="15" spans="1:14" ht="21" customHeight="1" x14ac:dyDescent="0.25">
      <c r="A15" s="147" t="s">
        <v>1073</v>
      </c>
      <c r="B15" s="236">
        <v>690.8097278970024</v>
      </c>
      <c r="C15" s="236">
        <v>368.66234202750286</v>
      </c>
      <c r="D15" s="236">
        <v>322.14738586950011</v>
      </c>
      <c r="E15" s="236" t="s">
        <v>637</v>
      </c>
      <c r="F15" s="236" t="s">
        <v>637</v>
      </c>
      <c r="G15" s="236" t="s">
        <v>637</v>
      </c>
      <c r="H15" s="236">
        <v>690.8097278970024</v>
      </c>
      <c r="I15" s="236">
        <v>368.66234202750286</v>
      </c>
      <c r="J15" s="236">
        <v>322.14738586950011</v>
      </c>
    </row>
    <row r="16" spans="1:14" ht="21" customHeight="1" x14ac:dyDescent="0.25">
      <c r="A16" s="9" t="s">
        <v>1074</v>
      </c>
      <c r="B16" s="235">
        <v>22743.268487239424</v>
      </c>
      <c r="C16" s="235">
        <v>8192.6228819838034</v>
      </c>
      <c r="D16" s="235">
        <v>14550.645605255024</v>
      </c>
      <c r="E16" s="235">
        <v>21294.459425343521</v>
      </c>
      <c r="F16" s="235">
        <v>7663.5724445842425</v>
      </c>
      <c r="G16" s="235">
        <v>13630.886980758838</v>
      </c>
      <c r="H16" s="235">
        <v>1448.8090618957845</v>
      </c>
      <c r="I16" s="235">
        <v>529.05043739956375</v>
      </c>
      <c r="J16" s="235">
        <v>919.75862449621832</v>
      </c>
    </row>
    <row r="17" spans="1:11" ht="21" customHeight="1" thickBot="1" x14ac:dyDescent="0.3">
      <c r="A17" s="142" t="s">
        <v>607</v>
      </c>
      <c r="B17" s="305">
        <v>2716.2526779967566</v>
      </c>
      <c r="C17" s="305">
        <v>1749.3521552068808</v>
      </c>
      <c r="D17" s="305">
        <v>966.90052278986366</v>
      </c>
      <c r="E17" s="305">
        <v>2622.4148634825597</v>
      </c>
      <c r="F17" s="305">
        <v>1678.5566276398249</v>
      </c>
      <c r="G17" s="305">
        <v>943.85823584272237</v>
      </c>
      <c r="H17" s="305">
        <v>93.837814514195927</v>
      </c>
      <c r="I17" s="305">
        <v>70.795527567054663</v>
      </c>
      <c r="J17" s="305">
        <v>23.04228694714125</v>
      </c>
    </row>
    <row r="18" spans="1:11" ht="6.95" customHeight="1" thickTop="1" x14ac:dyDescent="0.25"/>
    <row r="19" spans="1:11" x14ac:dyDescent="0.25">
      <c r="A19" s="6" t="s">
        <v>118</v>
      </c>
    </row>
    <row r="20" spans="1:11" x14ac:dyDescent="0.25">
      <c r="A20" s="5" t="str">
        <f>'Q1'!A17</f>
        <v>DGEEC, Estudantes à Saída do Ensino Secundário 2020/21.</v>
      </c>
    </row>
    <row r="24" spans="1:1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5">
      <c r="A25" s="5"/>
    </row>
    <row r="26" spans="1:11" x14ac:dyDescent="0.25">
      <c r="A26" s="5"/>
    </row>
    <row r="27" spans="1:11" x14ac:dyDescent="0.25">
      <c r="A27" s="5"/>
    </row>
    <row r="28" spans="1:11" x14ac:dyDescent="0.25">
      <c r="A28" s="5"/>
    </row>
    <row r="29" spans="1:11" x14ac:dyDescent="0.25">
      <c r="A29" s="5"/>
    </row>
    <row r="30" spans="1:11" x14ac:dyDescent="0.25">
      <c r="A30" s="5"/>
    </row>
    <row r="31" spans="1:11" x14ac:dyDescent="0.25">
      <c r="A31" s="5"/>
    </row>
    <row r="32" spans="1:11" x14ac:dyDescent="0.25">
      <c r="A32" s="5"/>
    </row>
    <row r="33" spans="1:1" x14ac:dyDescent="0.25">
      <c r="A33" s="5"/>
    </row>
    <row r="34" spans="1:1" x14ac:dyDescent="0.25">
      <c r="A34" s="5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29"/>
  <sheetViews>
    <sheetView workbookViewId="0"/>
  </sheetViews>
  <sheetFormatPr defaultColWidth="9.140625" defaultRowHeight="15" x14ac:dyDescent="0.25"/>
  <cols>
    <col min="1" max="1" width="27.42578125" style="7" customWidth="1"/>
    <col min="2" max="10" width="10" style="7" customWidth="1"/>
    <col min="11" max="16384" width="9.140625" style="7"/>
  </cols>
  <sheetData>
    <row r="1" spans="1:10" x14ac:dyDescent="0.25">
      <c r="A1" s="12" t="s">
        <v>308</v>
      </c>
    </row>
    <row r="2" spans="1:10" ht="6.95" customHeight="1" x14ac:dyDescent="0.25">
      <c r="A2" s="24"/>
    </row>
    <row r="3" spans="1:10" x14ac:dyDescent="0.25">
      <c r="A3" s="24" t="s">
        <v>1081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1" customHeight="1" thickTop="1" thickBot="1" x14ac:dyDescent="0.3">
      <c r="A6" s="484" t="s">
        <v>1071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21" customHeight="1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21" customHeight="1" thickTop="1" thickBot="1" x14ac:dyDescent="0.3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0" ht="21" customHeight="1" thickTop="1" x14ac:dyDescent="0.25">
      <c r="A9" s="139" t="s">
        <v>13</v>
      </c>
      <c r="B9" s="234">
        <v>97434.000000000233</v>
      </c>
      <c r="C9" s="234">
        <v>76131.000000002765</v>
      </c>
      <c r="D9" s="234">
        <v>21302.999999999476</v>
      </c>
      <c r="E9" s="234">
        <v>62073.605367840013</v>
      </c>
      <c r="F9" s="234">
        <v>55497.805804594362</v>
      </c>
      <c r="G9" s="234">
        <v>6575.7995632417542</v>
      </c>
      <c r="H9" s="234">
        <v>35360.394632168493</v>
      </c>
      <c r="I9" s="234">
        <v>20633.194195410426</v>
      </c>
      <c r="J9" s="234">
        <v>14727.200436758245</v>
      </c>
    </row>
    <row r="10" spans="1:10" ht="21" customHeight="1" x14ac:dyDescent="0.25">
      <c r="A10" s="3" t="s">
        <v>553</v>
      </c>
      <c r="B10" s="235">
        <v>4646.9178503587409</v>
      </c>
      <c r="C10" s="235">
        <v>4014.4444133786292</v>
      </c>
      <c r="D10" s="235">
        <v>632.47343698011105</v>
      </c>
      <c r="E10" s="235">
        <v>3863.3700212347608</v>
      </c>
      <c r="F10" s="235">
        <v>3631.7252247906163</v>
      </c>
      <c r="G10" s="235">
        <v>231.64479644413936</v>
      </c>
      <c r="H10" s="235">
        <v>783.54782912397729</v>
      </c>
      <c r="I10" s="235">
        <v>382.71918858800416</v>
      </c>
      <c r="J10" s="235">
        <v>400.82864053597189</v>
      </c>
    </row>
    <row r="11" spans="1:10" ht="21" customHeight="1" x14ac:dyDescent="0.25">
      <c r="A11" s="147" t="s">
        <v>550</v>
      </c>
      <c r="B11" s="236">
        <v>22736.708687592727</v>
      </c>
      <c r="C11" s="236">
        <v>18230.786492355033</v>
      </c>
      <c r="D11" s="236">
        <v>4505.9221952375638</v>
      </c>
      <c r="E11" s="236">
        <v>15662.37168859622</v>
      </c>
      <c r="F11" s="236">
        <v>14093.05320337551</v>
      </c>
      <c r="G11" s="236">
        <v>1569.3184852207089</v>
      </c>
      <c r="H11" s="236">
        <v>7074.3369989962266</v>
      </c>
      <c r="I11" s="236">
        <v>4137.7332889794588</v>
      </c>
      <c r="J11" s="236">
        <v>2936.6037100168346</v>
      </c>
    </row>
    <row r="12" spans="1:10" ht="21" customHeight="1" x14ac:dyDescent="0.25">
      <c r="A12" s="9" t="s">
        <v>551</v>
      </c>
      <c r="B12" s="235">
        <v>13314.875124549588</v>
      </c>
      <c r="C12" s="235">
        <v>10446.146842763779</v>
      </c>
      <c r="D12" s="235">
        <v>2868.7282817859918</v>
      </c>
      <c r="E12" s="235">
        <v>9886.8714350536829</v>
      </c>
      <c r="F12" s="235">
        <v>8572.3956054285864</v>
      </c>
      <c r="G12" s="235">
        <v>1314.4758296251969</v>
      </c>
      <c r="H12" s="235">
        <v>3428.0036894960704</v>
      </c>
      <c r="I12" s="235">
        <v>1873.7512373353015</v>
      </c>
      <c r="J12" s="235">
        <v>1554.2524521607686</v>
      </c>
    </row>
    <row r="13" spans="1:10" ht="21" customHeight="1" x14ac:dyDescent="0.25">
      <c r="A13" s="147" t="s">
        <v>552</v>
      </c>
      <c r="B13" s="236">
        <v>8915.7233955558549</v>
      </c>
      <c r="C13" s="236">
        <v>6875.1964037827966</v>
      </c>
      <c r="D13" s="236">
        <v>2040.5269917731482</v>
      </c>
      <c r="E13" s="236">
        <v>8718.9452786017137</v>
      </c>
      <c r="F13" s="236">
        <v>6828.1369415303734</v>
      </c>
      <c r="G13" s="236">
        <v>1890.8083370714176</v>
      </c>
      <c r="H13" s="236">
        <v>196.77811695414815</v>
      </c>
      <c r="I13" s="236">
        <v>47.059462252421845</v>
      </c>
      <c r="J13" s="236">
        <v>149.71865470172651</v>
      </c>
    </row>
    <row r="14" spans="1:10" ht="21" customHeight="1" x14ac:dyDescent="0.25">
      <c r="A14" s="9" t="s">
        <v>416</v>
      </c>
      <c r="B14" s="235">
        <v>21669.444048809703</v>
      </c>
      <c r="C14" s="235">
        <v>12886.796627574076</v>
      </c>
      <c r="D14" s="235">
        <v>8782.6474212355824</v>
      </c>
      <c r="E14" s="235">
        <v>25.172655518907217</v>
      </c>
      <c r="F14" s="235">
        <v>19.212557029920671</v>
      </c>
      <c r="G14" s="235">
        <v>5.9600984889865494</v>
      </c>
      <c r="H14" s="235">
        <v>21644.27139329079</v>
      </c>
      <c r="I14" s="235">
        <v>12867.584070544155</v>
      </c>
      <c r="J14" s="235">
        <v>8776.6873227465967</v>
      </c>
    </row>
    <row r="15" spans="1:10" ht="21" customHeight="1" x14ac:dyDescent="0.25">
      <c r="A15" s="147" t="s">
        <v>1073</v>
      </c>
      <c r="B15" s="236">
        <v>690.8097278970024</v>
      </c>
      <c r="C15" s="236">
        <v>363.44641180099637</v>
      </c>
      <c r="D15" s="236">
        <v>327.36331609600649</v>
      </c>
      <c r="E15" s="236" t="s">
        <v>637</v>
      </c>
      <c r="F15" s="236" t="s">
        <v>637</v>
      </c>
      <c r="G15" s="236" t="s">
        <v>637</v>
      </c>
      <c r="H15" s="236">
        <v>690.8097278970024</v>
      </c>
      <c r="I15" s="236">
        <v>363.44641180099637</v>
      </c>
      <c r="J15" s="236">
        <v>327.36331609600649</v>
      </c>
    </row>
    <row r="16" spans="1:10" ht="21" customHeight="1" x14ac:dyDescent="0.25">
      <c r="A16" s="9" t="s">
        <v>1074</v>
      </c>
      <c r="B16" s="235">
        <v>22743.268487239424</v>
      </c>
      <c r="C16" s="235">
        <v>20990.465960644295</v>
      </c>
      <c r="D16" s="235">
        <v>1752.8025265950735</v>
      </c>
      <c r="E16" s="235">
        <v>21294.459425343521</v>
      </c>
      <c r="F16" s="235">
        <v>20059.874948543889</v>
      </c>
      <c r="G16" s="235">
        <v>1234.5844767995943</v>
      </c>
      <c r="H16" s="235">
        <v>1448.8090618957845</v>
      </c>
      <c r="I16" s="235">
        <v>930.59101210030917</v>
      </c>
      <c r="J16" s="235">
        <v>518.21804979547403</v>
      </c>
    </row>
    <row r="17" spans="1:10" ht="21" customHeight="1" thickBot="1" x14ac:dyDescent="0.3">
      <c r="A17" s="142" t="s">
        <v>607</v>
      </c>
      <c r="B17" s="305">
        <v>2716.2526779967566</v>
      </c>
      <c r="C17" s="305">
        <v>2323.7168477002756</v>
      </c>
      <c r="D17" s="305">
        <v>392.53583029647274</v>
      </c>
      <c r="E17" s="305">
        <v>2622.4148634825597</v>
      </c>
      <c r="F17" s="305">
        <v>2293.4073238907508</v>
      </c>
      <c r="G17" s="305">
        <v>329.00753959180059</v>
      </c>
      <c r="H17" s="305">
        <v>93.837814514195927</v>
      </c>
      <c r="I17" s="305">
        <v>30.3095238095238</v>
      </c>
      <c r="J17" s="305">
        <v>63.528290704672102</v>
      </c>
    </row>
    <row r="18" spans="1:10" ht="6.95" customHeight="1" thickTop="1" x14ac:dyDescent="0.25"/>
    <row r="19" spans="1:10" x14ac:dyDescent="0.25">
      <c r="A19" s="6" t="s">
        <v>118</v>
      </c>
    </row>
    <row r="20" spans="1:10" x14ac:dyDescent="0.25">
      <c r="A20" s="5" t="str">
        <f>'Q1'!A17</f>
        <v>DGEEC, Estudantes à Saída do Ensino Secundário 2020/21.</v>
      </c>
    </row>
    <row r="29" spans="1:10" x14ac:dyDescent="0.25">
      <c r="B29" s="4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Q32"/>
  <sheetViews>
    <sheetView workbookViewId="0"/>
  </sheetViews>
  <sheetFormatPr defaultColWidth="9.140625" defaultRowHeight="15" x14ac:dyDescent="0.25"/>
  <cols>
    <col min="1" max="1" width="28.7109375" style="7" customWidth="1"/>
    <col min="2" max="16" width="7.7109375" style="7" customWidth="1"/>
    <col min="17" max="16384" width="9.140625" style="7"/>
  </cols>
  <sheetData>
    <row r="1" spans="1:16" x14ac:dyDescent="0.25">
      <c r="A1" s="12" t="s">
        <v>214</v>
      </c>
    </row>
    <row r="2" spans="1:16" ht="6.95" customHeight="1" x14ac:dyDescent="0.25">
      <c r="A2" s="24"/>
    </row>
    <row r="3" spans="1:16" x14ac:dyDescent="0.25">
      <c r="A3" s="24" t="s">
        <v>1082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21" customHeight="1" thickTop="1" thickBot="1" x14ac:dyDescent="0.3">
      <c r="A6" s="484" t="s">
        <v>1071</v>
      </c>
      <c r="B6" s="488" t="s">
        <v>61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16" ht="21" customHeight="1" thickTop="1" thickBot="1" x14ac:dyDescent="0.3">
      <c r="A7" s="485"/>
      <c r="B7" s="490" t="s">
        <v>13</v>
      </c>
      <c r="C7" s="490"/>
      <c r="D7" s="490"/>
      <c r="E7" s="490" t="s">
        <v>90</v>
      </c>
      <c r="F7" s="490"/>
      <c r="G7" s="490"/>
      <c r="H7" s="490" t="s">
        <v>62</v>
      </c>
      <c r="I7" s="490"/>
      <c r="J7" s="490"/>
      <c r="K7" s="490" t="s">
        <v>63</v>
      </c>
      <c r="L7" s="490"/>
      <c r="M7" s="490"/>
      <c r="N7" s="490" t="s">
        <v>64</v>
      </c>
      <c r="O7" s="490"/>
      <c r="P7" s="490"/>
    </row>
    <row r="8" spans="1:16" ht="21" customHeight="1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  <c r="K8" s="132" t="s">
        <v>5</v>
      </c>
      <c r="L8" s="132" t="s">
        <v>6</v>
      </c>
      <c r="M8" s="132" t="s">
        <v>7</v>
      </c>
      <c r="N8" s="132" t="s">
        <v>5</v>
      </c>
      <c r="O8" s="132" t="s">
        <v>6</v>
      </c>
      <c r="P8" s="132" t="s">
        <v>7</v>
      </c>
    </row>
    <row r="9" spans="1:16" ht="21" customHeight="1" thickTop="1" x14ac:dyDescent="0.25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4383.9999999999582</v>
      </c>
      <c r="F9" s="234">
        <v>2090.9999999999959</v>
      </c>
      <c r="G9" s="234">
        <v>2292.9999999999932</v>
      </c>
      <c r="H9" s="234">
        <v>29922.000000000477</v>
      </c>
      <c r="I9" s="234">
        <v>14392.999999999864</v>
      </c>
      <c r="J9" s="234">
        <v>15528.999999999634</v>
      </c>
      <c r="K9" s="234">
        <v>31068.00000000147</v>
      </c>
      <c r="L9" s="234">
        <v>15661.9999999996</v>
      </c>
      <c r="M9" s="234">
        <v>15405.999999999929</v>
      </c>
      <c r="N9" s="234">
        <v>32059.999999998479</v>
      </c>
      <c r="O9" s="234">
        <v>16086.000000000038</v>
      </c>
      <c r="P9" s="234">
        <v>15973.999999999594</v>
      </c>
    </row>
    <row r="10" spans="1:16" ht="21" customHeight="1" x14ac:dyDescent="0.25">
      <c r="A10" s="3" t="s">
        <v>553</v>
      </c>
      <c r="B10" s="235">
        <v>4646.9178503587409</v>
      </c>
      <c r="C10" s="235">
        <v>2796.727842660428</v>
      </c>
      <c r="D10" s="235">
        <v>1850.1900076983025</v>
      </c>
      <c r="E10" s="235">
        <v>119.97759265494886</v>
      </c>
      <c r="F10" s="235">
        <v>70.854234940554619</v>
      </c>
      <c r="G10" s="235">
        <v>49.123357714394238</v>
      </c>
      <c r="H10" s="235">
        <v>1293.0376856317919</v>
      </c>
      <c r="I10" s="235">
        <v>743.60731510082314</v>
      </c>
      <c r="J10" s="235">
        <v>549.43037053096725</v>
      </c>
      <c r="K10" s="235">
        <v>1669.1914907610487</v>
      </c>
      <c r="L10" s="235">
        <v>998.96820690376205</v>
      </c>
      <c r="M10" s="235">
        <v>670.22328385728872</v>
      </c>
      <c r="N10" s="235">
        <v>1564.7110813109127</v>
      </c>
      <c r="O10" s="235">
        <v>983.29808571524904</v>
      </c>
      <c r="P10" s="235">
        <v>581.41299559565653</v>
      </c>
    </row>
    <row r="11" spans="1:16" ht="21" customHeight="1" x14ac:dyDescent="0.25">
      <c r="A11" s="147" t="s">
        <v>550</v>
      </c>
      <c r="B11" s="236">
        <v>22736.708687592727</v>
      </c>
      <c r="C11" s="236">
        <v>12829.687176745565</v>
      </c>
      <c r="D11" s="236">
        <v>9907.0215108471384</v>
      </c>
      <c r="E11" s="236">
        <v>929.17423487062217</v>
      </c>
      <c r="F11" s="236">
        <v>518.53274380989842</v>
      </c>
      <c r="G11" s="236">
        <v>410.64149106072284</v>
      </c>
      <c r="H11" s="236">
        <v>6596.9768286386652</v>
      </c>
      <c r="I11" s="236">
        <v>3608.3419561076016</v>
      </c>
      <c r="J11" s="236">
        <v>2988.6348725308558</v>
      </c>
      <c r="K11" s="236">
        <v>7490.1062841541416</v>
      </c>
      <c r="L11" s="236">
        <v>4177.2179779860289</v>
      </c>
      <c r="M11" s="236">
        <v>3312.8883061681518</v>
      </c>
      <c r="N11" s="236">
        <v>7720.4513399295447</v>
      </c>
      <c r="O11" s="236">
        <v>4525.5944988422925</v>
      </c>
      <c r="P11" s="236">
        <v>3194.8568410873822</v>
      </c>
    </row>
    <row r="12" spans="1:16" ht="21" customHeight="1" x14ac:dyDescent="0.25">
      <c r="A12" s="9" t="s">
        <v>551</v>
      </c>
      <c r="B12" s="235">
        <v>13314.875124549588</v>
      </c>
      <c r="C12" s="235">
        <v>6424.0147964488951</v>
      </c>
      <c r="D12" s="235">
        <v>6890.8603281009182</v>
      </c>
      <c r="E12" s="235">
        <v>368.45580580781808</v>
      </c>
      <c r="F12" s="235">
        <v>172.50002575030553</v>
      </c>
      <c r="G12" s="235">
        <v>195.95578005751202</v>
      </c>
      <c r="H12" s="235">
        <v>3183.2322856075448</v>
      </c>
      <c r="I12" s="235">
        <v>1419.1596106427619</v>
      </c>
      <c r="J12" s="235">
        <v>1764.0726749647949</v>
      </c>
      <c r="K12" s="235">
        <v>3823.7532439000429</v>
      </c>
      <c r="L12" s="235">
        <v>1830.1439892921296</v>
      </c>
      <c r="M12" s="235">
        <v>1993.6092546078667</v>
      </c>
      <c r="N12" s="235">
        <v>5939.4337892343901</v>
      </c>
      <c r="O12" s="235">
        <v>3002.2111707638228</v>
      </c>
      <c r="P12" s="235">
        <v>2937.2226184706233</v>
      </c>
    </row>
    <row r="13" spans="1:16" ht="21" customHeight="1" x14ac:dyDescent="0.25">
      <c r="A13" s="147" t="s">
        <v>552</v>
      </c>
      <c r="B13" s="236">
        <v>8915.7233955558549</v>
      </c>
      <c r="C13" s="236">
        <v>3721.3337731103325</v>
      </c>
      <c r="D13" s="236">
        <v>5194.3896224456603</v>
      </c>
      <c r="E13" s="236">
        <v>53.414911320427002</v>
      </c>
      <c r="F13" s="236">
        <v>20.855645821774818</v>
      </c>
      <c r="G13" s="236">
        <v>32.559265498652195</v>
      </c>
      <c r="H13" s="236">
        <v>1062.3368467315684</v>
      </c>
      <c r="I13" s="236">
        <v>418.80879497652643</v>
      </c>
      <c r="J13" s="236">
        <v>643.52805175504443</v>
      </c>
      <c r="K13" s="236">
        <v>1923.2029655799806</v>
      </c>
      <c r="L13" s="236">
        <v>724.22513706891652</v>
      </c>
      <c r="M13" s="236">
        <v>1198.9778285110783</v>
      </c>
      <c r="N13" s="236">
        <v>5876.7686719238945</v>
      </c>
      <c r="O13" s="236">
        <v>2557.4441952430639</v>
      </c>
      <c r="P13" s="236">
        <v>3319.3244766808893</v>
      </c>
    </row>
    <row r="14" spans="1:16" ht="21" customHeight="1" x14ac:dyDescent="0.25">
      <c r="A14" s="9" t="s">
        <v>416</v>
      </c>
      <c r="B14" s="235">
        <v>21669.444048809703</v>
      </c>
      <c r="C14" s="235">
        <v>12149.599031816273</v>
      </c>
      <c r="D14" s="235">
        <v>9519.8450169934822</v>
      </c>
      <c r="E14" s="235">
        <v>1819.2194495928975</v>
      </c>
      <c r="F14" s="235">
        <v>890.06302073444238</v>
      </c>
      <c r="G14" s="235">
        <v>929.15642885845057</v>
      </c>
      <c r="H14" s="235">
        <v>9894.3225639734428</v>
      </c>
      <c r="I14" s="235">
        <v>5317.5465129414943</v>
      </c>
      <c r="J14" s="235">
        <v>4576.776051031824</v>
      </c>
      <c r="K14" s="235">
        <v>7025.1288204753719</v>
      </c>
      <c r="L14" s="235">
        <v>4220.2247039279609</v>
      </c>
      <c r="M14" s="235">
        <v>2804.9041165474914</v>
      </c>
      <c r="N14" s="235">
        <v>2930.7732147680977</v>
      </c>
      <c r="O14" s="235">
        <v>1721.7647942124563</v>
      </c>
      <c r="P14" s="235">
        <v>1209.0084205556404</v>
      </c>
    </row>
    <row r="15" spans="1:16" ht="21" customHeight="1" x14ac:dyDescent="0.25">
      <c r="A15" s="147" t="s">
        <v>1073</v>
      </c>
      <c r="B15" s="236">
        <v>690.8097278970024</v>
      </c>
      <c r="C15" s="236">
        <v>368.66234202750286</v>
      </c>
      <c r="D15" s="236">
        <v>322.14738586950011</v>
      </c>
      <c r="E15" s="236">
        <v>39.175658119025137</v>
      </c>
      <c r="F15" s="236">
        <v>13.131762754853161</v>
      </c>
      <c r="G15" s="236">
        <v>26.043895364171984</v>
      </c>
      <c r="H15" s="236">
        <v>262.10852256659405</v>
      </c>
      <c r="I15" s="236">
        <v>117.13096507777726</v>
      </c>
      <c r="J15" s="236">
        <v>144.97755748881687</v>
      </c>
      <c r="K15" s="236">
        <v>264.23397937258505</v>
      </c>
      <c r="L15" s="236">
        <v>158.09447063469599</v>
      </c>
      <c r="M15" s="236">
        <v>106.13950873788907</v>
      </c>
      <c r="N15" s="236">
        <v>125.29156783879813</v>
      </c>
      <c r="O15" s="236">
        <v>80.305143560176234</v>
      </c>
      <c r="P15" s="236">
        <v>44.986424278621925</v>
      </c>
    </row>
    <row r="16" spans="1:16" ht="21" customHeight="1" x14ac:dyDescent="0.25">
      <c r="A16" s="9" t="s">
        <v>1074</v>
      </c>
      <c r="B16" s="235">
        <v>22743.268487239424</v>
      </c>
      <c r="C16" s="235">
        <v>8192.6228819838034</v>
      </c>
      <c r="D16" s="235">
        <v>14550.645605255024</v>
      </c>
      <c r="E16" s="235">
        <v>954.80181036786712</v>
      </c>
      <c r="F16" s="235">
        <v>349.77417878002376</v>
      </c>
      <c r="G16" s="235">
        <v>605.02763158784217</v>
      </c>
      <c r="H16" s="235">
        <v>7021.3964242149123</v>
      </c>
      <c r="I16" s="235">
        <v>2387.9536155092765</v>
      </c>
      <c r="J16" s="235">
        <v>4633.4428087054876</v>
      </c>
      <c r="K16" s="235">
        <v>7967.5200590834802</v>
      </c>
      <c r="L16" s="235">
        <v>2984.0416141943761</v>
      </c>
      <c r="M16" s="235">
        <v>4983.4784448891069</v>
      </c>
      <c r="N16" s="235">
        <v>6799.5501935731554</v>
      </c>
      <c r="O16" s="235">
        <v>2470.8534735002672</v>
      </c>
      <c r="P16" s="235">
        <v>4328.6967200729241</v>
      </c>
    </row>
    <row r="17" spans="1:17" ht="21" customHeight="1" thickBot="1" x14ac:dyDescent="0.3">
      <c r="A17" s="142" t="s">
        <v>607</v>
      </c>
      <c r="B17" s="305">
        <v>2716.2526779967566</v>
      </c>
      <c r="C17" s="305">
        <v>1749.3521552068808</v>
      </c>
      <c r="D17" s="305">
        <v>966.90052278986366</v>
      </c>
      <c r="E17" s="305">
        <v>99.780537266396379</v>
      </c>
      <c r="F17" s="305">
        <v>55.288387408145383</v>
      </c>
      <c r="G17" s="305">
        <v>44.492149858250983</v>
      </c>
      <c r="H17" s="305">
        <v>608.58884263586947</v>
      </c>
      <c r="I17" s="305">
        <v>380.45122964366635</v>
      </c>
      <c r="J17" s="305">
        <v>228.13761299220272</v>
      </c>
      <c r="K17" s="305">
        <v>904.86315667323913</v>
      </c>
      <c r="L17" s="305">
        <v>569.08389999223755</v>
      </c>
      <c r="M17" s="305">
        <v>335.77925668100244</v>
      </c>
      <c r="N17" s="305">
        <v>1103.0201414212324</v>
      </c>
      <c r="O17" s="305">
        <v>744.52863816282672</v>
      </c>
      <c r="P17" s="305">
        <v>358.49150325840736</v>
      </c>
    </row>
    <row r="18" spans="1:17" ht="6.95" customHeight="1" thickTop="1" x14ac:dyDescent="0.25"/>
    <row r="19" spans="1:17" x14ac:dyDescent="0.25">
      <c r="A19" s="6" t="s">
        <v>118</v>
      </c>
    </row>
    <row r="20" spans="1:17" x14ac:dyDescent="0.25">
      <c r="A20" s="5" t="str">
        <f>'Q1'!A17</f>
        <v>DGEEC, Estudantes à Saída do Ensino Secundário 2020/21.</v>
      </c>
    </row>
    <row r="24" spans="1:17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x14ac:dyDescent="0.25">
      <c r="A26" s="5"/>
      <c r="B26" s="4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36"/>
  <sheetViews>
    <sheetView workbookViewId="0"/>
  </sheetViews>
  <sheetFormatPr defaultColWidth="9.140625" defaultRowHeight="12.75" x14ac:dyDescent="0.2"/>
  <cols>
    <col min="1" max="1" width="40.7109375" style="5" customWidth="1"/>
    <col min="2" max="10" width="8.7109375" style="5" customWidth="1"/>
    <col min="11" max="16384" width="9.140625" style="5"/>
  </cols>
  <sheetData>
    <row r="1" spans="1:21" ht="15" x14ac:dyDescent="0.25">
      <c r="A1" s="12" t="s">
        <v>213</v>
      </c>
      <c r="B1" s="15"/>
      <c r="C1" s="15"/>
      <c r="D1" s="15"/>
    </row>
    <row r="2" spans="1:21" ht="6.95" customHeight="1" x14ac:dyDescent="0.25">
      <c r="A2" s="24"/>
      <c r="B2" s="15"/>
      <c r="C2" s="15"/>
      <c r="D2" s="15"/>
    </row>
    <row r="3" spans="1:21" ht="15" x14ac:dyDescent="0.25">
      <c r="A3" s="24" t="s">
        <v>892</v>
      </c>
      <c r="B3" s="15"/>
      <c r="C3" s="15"/>
      <c r="D3" s="15"/>
    </row>
    <row r="4" spans="1:21" ht="6.95" customHeight="1" x14ac:dyDescent="0.2">
      <c r="A4" s="15"/>
      <c r="B4" s="15"/>
      <c r="C4" s="15"/>
      <c r="D4" s="15"/>
    </row>
    <row r="5" spans="1:21" ht="15.75" customHeight="1" thickBot="1" x14ac:dyDescent="0.25">
      <c r="A5" s="16">
        <f>'Q1'!A5</f>
        <v>2021</v>
      </c>
      <c r="I5" s="371" t="s">
        <v>112</v>
      </c>
      <c r="J5" s="371"/>
    </row>
    <row r="6" spans="1:21" ht="21" customHeight="1" thickTop="1" thickBot="1" x14ac:dyDescent="0.25">
      <c r="A6" s="484" t="s">
        <v>1072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21" ht="21" customHeight="1" thickTop="1" thickBot="1" x14ac:dyDescent="0.25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21" ht="21" customHeight="1" thickTop="1" thickBot="1" x14ac:dyDescent="0.25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21" ht="21" customHeight="1" thickTop="1" x14ac:dyDescent="0.25">
      <c r="A9" s="139" t="s">
        <v>587</v>
      </c>
      <c r="B9" s="234">
        <v>97354.427244897408</v>
      </c>
      <c r="C9" s="234">
        <v>48177.942411120697</v>
      </c>
      <c r="D9" s="234">
        <v>49176.484833783463</v>
      </c>
      <c r="E9" s="234">
        <v>62041.175392969817</v>
      </c>
      <c r="F9" s="234">
        <v>27711.125590941283</v>
      </c>
      <c r="G9" s="234">
        <v>34330.049802020905</v>
      </c>
      <c r="H9" s="234">
        <v>35313.251851935885</v>
      </c>
      <c r="I9" s="234">
        <v>20466.816820177952</v>
      </c>
      <c r="J9" s="234">
        <v>14846.435031758008</v>
      </c>
      <c r="L9" s="7"/>
      <c r="M9" s="184"/>
      <c r="N9" s="7"/>
      <c r="O9" s="7"/>
      <c r="P9" s="7"/>
      <c r="Q9" s="7"/>
      <c r="R9" s="7"/>
      <c r="S9" s="7"/>
      <c r="T9" s="7"/>
      <c r="U9" s="7"/>
    </row>
    <row r="10" spans="1:21" ht="21" customHeight="1" x14ac:dyDescent="0.25">
      <c r="A10" s="9" t="s">
        <v>483</v>
      </c>
      <c r="B10" s="235">
        <v>835.0897765528548</v>
      </c>
      <c r="C10" s="235">
        <v>480.00859881379665</v>
      </c>
      <c r="D10" s="235">
        <v>355.08117773905894</v>
      </c>
      <c r="E10" s="235">
        <v>525.78685513059224</v>
      </c>
      <c r="F10" s="235">
        <v>287.25034586880719</v>
      </c>
      <c r="G10" s="235">
        <v>238.53650926178494</v>
      </c>
      <c r="H10" s="235">
        <v>309.3029214222633</v>
      </c>
      <c r="I10" s="235">
        <v>192.75825294498921</v>
      </c>
      <c r="J10" s="235">
        <v>116.54466847727409</v>
      </c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1" ht="21" customHeight="1" x14ac:dyDescent="0.25">
      <c r="A11" s="68" t="s">
        <v>478</v>
      </c>
      <c r="B11" s="236">
        <v>3734.0423176821919</v>
      </c>
      <c r="C11" s="236">
        <v>1450.3285826844385</v>
      </c>
      <c r="D11" s="236">
        <v>2283.7137349977088</v>
      </c>
      <c r="E11" s="236">
        <v>2758.1482727125072</v>
      </c>
      <c r="F11" s="236">
        <v>1094.2116064903223</v>
      </c>
      <c r="G11" s="236">
        <v>1663.9366662221578</v>
      </c>
      <c r="H11" s="236">
        <v>975.89404496966472</v>
      </c>
      <c r="I11" s="236">
        <v>356.11697619411109</v>
      </c>
      <c r="J11" s="236">
        <v>619.77706877555272</v>
      </c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1" ht="21" customHeight="1" x14ac:dyDescent="0.25">
      <c r="A12" s="9" t="s">
        <v>756</v>
      </c>
      <c r="B12" s="235">
        <v>1990.4295223743318</v>
      </c>
      <c r="C12" s="235">
        <v>775.78565971887099</v>
      </c>
      <c r="D12" s="235">
        <v>1214.6438626554614</v>
      </c>
      <c r="E12" s="235">
        <v>1272.9089859682106</v>
      </c>
      <c r="F12" s="235">
        <v>459.58341653090105</v>
      </c>
      <c r="G12" s="235">
        <v>813.32556943731277</v>
      </c>
      <c r="H12" s="235">
        <v>717.52053640612144</v>
      </c>
      <c r="I12" s="235">
        <v>316.20224318797102</v>
      </c>
      <c r="J12" s="235">
        <v>401.31829321815002</v>
      </c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1" ht="21" customHeight="1" x14ac:dyDescent="0.25">
      <c r="A13" s="68" t="s">
        <v>482</v>
      </c>
      <c r="B13" s="236">
        <v>4478.5907169686816</v>
      </c>
      <c r="C13" s="236">
        <v>1247.8489167386131</v>
      </c>
      <c r="D13" s="236">
        <v>3230.7418002300365</v>
      </c>
      <c r="E13" s="236">
        <v>3544.8403929799629</v>
      </c>
      <c r="F13" s="236">
        <v>862.70831187997305</v>
      </c>
      <c r="G13" s="236">
        <v>2682.1320810999628</v>
      </c>
      <c r="H13" s="236">
        <v>933.75032398870337</v>
      </c>
      <c r="I13" s="236">
        <v>385.14060485863752</v>
      </c>
      <c r="J13" s="236">
        <v>548.6097191300654</v>
      </c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1" ht="21" customHeight="1" x14ac:dyDescent="0.25">
      <c r="A14" s="9" t="s">
        <v>479</v>
      </c>
      <c r="B14" s="235">
        <v>3688.689253992281</v>
      </c>
      <c r="C14" s="235">
        <v>2017.2016846287061</v>
      </c>
      <c r="D14" s="235">
        <v>1671.4875693635422</v>
      </c>
      <c r="E14" s="235">
        <v>3185.7826476141872</v>
      </c>
      <c r="F14" s="235">
        <v>1697.6694947417666</v>
      </c>
      <c r="G14" s="235">
        <v>1488.113152872394</v>
      </c>
      <c r="H14" s="235">
        <v>502.90660637808861</v>
      </c>
      <c r="I14" s="235">
        <v>319.53218988693777</v>
      </c>
      <c r="J14" s="235">
        <v>183.37441649115101</v>
      </c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1" ht="21" customHeight="1" x14ac:dyDescent="0.25">
      <c r="A15" s="68" t="s">
        <v>609</v>
      </c>
      <c r="B15" s="236">
        <v>3190.0907570750524</v>
      </c>
      <c r="C15" s="236">
        <v>2047.648876525421</v>
      </c>
      <c r="D15" s="236">
        <v>1142.4418805495995</v>
      </c>
      <c r="E15" s="236">
        <v>2625.5517386117626</v>
      </c>
      <c r="F15" s="236">
        <v>1662.3041168692689</v>
      </c>
      <c r="G15" s="236">
        <v>963.24762174248144</v>
      </c>
      <c r="H15" s="236">
        <v>564.53901846326744</v>
      </c>
      <c r="I15" s="236">
        <v>385.34475965614786</v>
      </c>
      <c r="J15" s="236">
        <v>179.19425880711961</v>
      </c>
      <c r="L15" s="7"/>
      <c r="M15" s="7"/>
      <c r="N15" s="7"/>
      <c r="O15" s="7"/>
      <c r="P15" s="7"/>
      <c r="Q15" s="7"/>
      <c r="R15" s="7"/>
      <c r="S15" s="7"/>
      <c r="T15" s="7"/>
      <c r="U15" s="7"/>
    </row>
    <row r="16" spans="1:21" ht="21" customHeight="1" x14ac:dyDescent="0.25">
      <c r="A16" s="9" t="s">
        <v>476</v>
      </c>
      <c r="B16" s="235">
        <v>7245.4044077737881</v>
      </c>
      <c r="C16" s="235">
        <v>4026.2237305649173</v>
      </c>
      <c r="D16" s="235">
        <v>3219.1806772089158</v>
      </c>
      <c r="E16" s="235">
        <v>3976.4778722340798</v>
      </c>
      <c r="F16" s="235">
        <v>1701.0839006598167</v>
      </c>
      <c r="G16" s="235">
        <v>2275.3939715742213</v>
      </c>
      <c r="H16" s="235">
        <v>3268.9265355397392</v>
      </c>
      <c r="I16" s="235">
        <v>2325.139829905057</v>
      </c>
      <c r="J16" s="235">
        <v>943.78670563468575</v>
      </c>
      <c r="L16" s="7"/>
      <c r="M16" s="7"/>
      <c r="N16" s="7"/>
      <c r="O16" s="7"/>
      <c r="P16" s="7"/>
      <c r="Q16" s="7"/>
      <c r="R16" s="7"/>
      <c r="S16" s="7"/>
      <c r="T16" s="7"/>
      <c r="U16" s="7"/>
    </row>
    <row r="17" spans="1:21" ht="21" customHeight="1" x14ac:dyDescent="0.25">
      <c r="A17" s="68" t="s">
        <v>480</v>
      </c>
      <c r="B17" s="236">
        <v>1772.4381642067574</v>
      </c>
      <c r="C17" s="236">
        <v>999.61535262044413</v>
      </c>
      <c r="D17" s="236">
        <v>772.82281158631133</v>
      </c>
      <c r="E17" s="236">
        <v>347.46877468830155</v>
      </c>
      <c r="F17" s="236">
        <v>224.10235940875012</v>
      </c>
      <c r="G17" s="236">
        <v>123.36641527955111</v>
      </c>
      <c r="H17" s="236">
        <v>1424.9693895184555</v>
      </c>
      <c r="I17" s="236">
        <v>775.51299321169483</v>
      </c>
      <c r="J17" s="236">
        <v>649.45639630676021</v>
      </c>
      <c r="L17" s="7"/>
      <c r="M17" s="7"/>
      <c r="N17" s="7"/>
      <c r="O17" s="7"/>
      <c r="P17" s="7"/>
      <c r="Q17" s="7"/>
      <c r="R17" s="7"/>
      <c r="S17" s="7"/>
      <c r="T17" s="7"/>
      <c r="U17" s="7"/>
    </row>
    <row r="18" spans="1:21" ht="21" customHeight="1" x14ac:dyDescent="0.25">
      <c r="A18" s="9" t="s">
        <v>484</v>
      </c>
      <c r="B18" s="235">
        <v>685.68034762672562</v>
      </c>
      <c r="C18" s="235">
        <v>419.00661076433363</v>
      </c>
      <c r="D18" s="235">
        <v>266.67373686239171</v>
      </c>
      <c r="E18" s="235">
        <v>414.83032903515942</v>
      </c>
      <c r="F18" s="235">
        <v>228.23489098169645</v>
      </c>
      <c r="G18" s="235">
        <v>186.59543805346277</v>
      </c>
      <c r="H18" s="235">
        <v>270.85001859156557</v>
      </c>
      <c r="I18" s="235">
        <v>190.77171978263661</v>
      </c>
      <c r="J18" s="235">
        <v>80.078298808928963</v>
      </c>
      <c r="L18" s="7"/>
      <c r="M18" s="7"/>
      <c r="N18" s="7"/>
      <c r="O18" s="7"/>
      <c r="P18" s="7"/>
      <c r="Q18" s="7"/>
      <c r="R18" s="7"/>
      <c r="S18" s="7"/>
      <c r="T18" s="7"/>
      <c r="U18" s="7"/>
    </row>
    <row r="19" spans="1:21" ht="21" customHeight="1" x14ac:dyDescent="0.25">
      <c r="A19" s="68" t="s">
        <v>481</v>
      </c>
      <c r="B19" s="236">
        <v>1707.7338038530911</v>
      </c>
      <c r="C19" s="236">
        <v>788.19023495744125</v>
      </c>
      <c r="D19" s="236">
        <v>919.54356889565122</v>
      </c>
      <c r="E19" s="236">
        <v>833.68163791079155</v>
      </c>
      <c r="F19" s="236">
        <v>365.33306843721044</v>
      </c>
      <c r="G19" s="236">
        <v>468.34856947358128</v>
      </c>
      <c r="H19" s="236">
        <v>874.05216594230046</v>
      </c>
      <c r="I19" s="236">
        <v>422.85716652023189</v>
      </c>
      <c r="J19" s="236">
        <v>451.19499942206812</v>
      </c>
      <c r="L19" s="7"/>
      <c r="M19" s="7"/>
      <c r="N19" s="7"/>
      <c r="O19" s="7"/>
      <c r="P19" s="7"/>
      <c r="Q19" s="7"/>
      <c r="R19" s="7"/>
      <c r="S19" s="7"/>
      <c r="T19" s="7"/>
      <c r="U19" s="7"/>
    </row>
    <row r="20" spans="1:21" ht="21" customHeight="1" x14ac:dyDescent="0.25">
      <c r="A20" s="9" t="s">
        <v>477</v>
      </c>
      <c r="B20" s="235">
        <v>8460.2363049252563</v>
      </c>
      <c r="C20" s="235">
        <v>2602.4725160091398</v>
      </c>
      <c r="D20" s="235">
        <v>5857.7637889161188</v>
      </c>
      <c r="E20" s="235">
        <v>6720.2491745907937</v>
      </c>
      <c r="F20" s="235">
        <v>1841.9650070502071</v>
      </c>
      <c r="G20" s="235">
        <v>4878.2841675405343</v>
      </c>
      <c r="H20" s="235">
        <v>1739.9871303344883</v>
      </c>
      <c r="I20" s="235">
        <v>760.50750895892281</v>
      </c>
      <c r="J20" s="235">
        <v>979.47962137556294</v>
      </c>
      <c r="L20" s="7"/>
      <c r="M20" s="7"/>
      <c r="N20" s="7"/>
      <c r="O20" s="7"/>
      <c r="P20" s="7"/>
      <c r="Q20" s="7"/>
      <c r="R20" s="7"/>
      <c r="S20" s="7"/>
      <c r="T20" s="7"/>
      <c r="U20" s="7"/>
    </row>
    <row r="21" spans="1:21" ht="21" customHeight="1" x14ac:dyDescent="0.25">
      <c r="A21" s="68" t="s">
        <v>757</v>
      </c>
      <c r="B21" s="236">
        <v>1662.6454759077412</v>
      </c>
      <c r="C21" s="236">
        <v>1061.2686674099157</v>
      </c>
      <c r="D21" s="236">
        <v>601.37680849781896</v>
      </c>
      <c r="E21" s="236">
        <v>560.64733004388916</v>
      </c>
      <c r="F21" s="236">
        <v>279.68811597371348</v>
      </c>
      <c r="G21" s="236">
        <v>280.95921407017534</v>
      </c>
      <c r="H21" s="236">
        <v>1101.998145863849</v>
      </c>
      <c r="I21" s="236">
        <v>781.58055143620425</v>
      </c>
      <c r="J21" s="236">
        <v>320.41759442764339</v>
      </c>
      <c r="L21" s="7"/>
      <c r="M21" s="7"/>
      <c r="N21" s="7"/>
      <c r="O21" s="7"/>
      <c r="P21" s="7"/>
      <c r="Q21" s="7"/>
      <c r="R21" s="7"/>
      <c r="S21" s="7"/>
      <c r="T21" s="7"/>
      <c r="U21" s="7"/>
    </row>
    <row r="22" spans="1:21" ht="21" customHeight="1" x14ac:dyDescent="0.25">
      <c r="A22" s="9" t="s">
        <v>475</v>
      </c>
      <c r="B22" s="235">
        <v>10508.548626387765</v>
      </c>
      <c r="C22" s="235">
        <v>4419.2671346553152</v>
      </c>
      <c r="D22" s="235">
        <v>6089.2814917325495</v>
      </c>
      <c r="E22" s="235">
        <v>2861.4264973901754</v>
      </c>
      <c r="F22" s="235">
        <v>1010.2640198896864</v>
      </c>
      <c r="G22" s="235">
        <v>1851.162477500475</v>
      </c>
      <c r="H22" s="235">
        <v>7647.1221289976111</v>
      </c>
      <c r="I22" s="235">
        <v>3409.0031147656055</v>
      </c>
      <c r="J22" s="235">
        <v>4238.1190142320229</v>
      </c>
      <c r="L22" s="7"/>
      <c r="M22" s="7"/>
      <c r="N22" s="7"/>
      <c r="O22" s="7"/>
      <c r="P22" s="7"/>
      <c r="Q22" s="7"/>
      <c r="R22" s="7"/>
      <c r="S22" s="7"/>
      <c r="T22" s="7"/>
      <c r="U22" s="7"/>
    </row>
    <row r="23" spans="1:21" ht="21" customHeight="1" x14ac:dyDescent="0.25">
      <c r="A23" s="68" t="s">
        <v>474</v>
      </c>
      <c r="B23" s="236">
        <v>38186.492329776367</v>
      </c>
      <c r="C23" s="236">
        <v>19873.693058952904</v>
      </c>
      <c r="D23" s="236">
        <v>18312.799270820411</v>
      </c>
      <c r="E23" s="236">
        <v>26131.416047483755</v>
      </c>
      <c r="F23" s="236">
        <v>12176.03861728114</v>
      </c>
      <c r="G23" s="236">
        <v>13955.377430202238</v>
      </c>
      <c r="H23" s="236">
        <v>12055.076282290554</v>
      </c>
      <c r="I23" s="236">
        <v>7697.6544416725465</v>
      </c>
      <c r="J23" s="236">
        <v>4357.4218406179771</v>
      </c>
      <c r="L23" s="7"/>
      <c r="M23" s="7"/>
      <c r="N23" s="7"/>
      <c r="O23" s="7"/>
      <c r="P23" s="7"/>
      <c r="Q23" s="7"/>
      <c r="R23" s="7"/>
      <c r="S23" s="7"/>
      <c r="T23" s="7"/>
      <c r="U23" s="7"/>
    </row>
    <row r="24" spans="1:21" ht="21" customHeight="1" x14ac:dyDescent="0.25">
      <c r="A24" s="9" t="s">
        <v>758</v>
      </c>
      <c r="B24" s="235">
        <v>32073.497640650327</v>
      </c>
      <c r="C24" s="235">
        <v>15931.216939396283</v>
      </c>
      <c r="D24" s="235">
        <v>16142.280701253352</v>
      </c>
      <c r="E24" s="235">
        <v>23827.738998494402</v>
      </c>
      <c r="F24" s="235">
        <v>11091.65790870504</v>
      </c>
      <c r="G24" s="235">
        <v>12736.081089789444</v>
      </c>
      <c r="H24" s="235">
        <v>8245.7586421553387</v>
      </c>
      <c r="I24" s="235">
        <v>4839.5590306913109</v>
      </c>
      <c r="J24" s="235">
        <v>3406.1996114640633</v>
      </c>
      <c r="L24" s="7"/>
      <c r="M24" s="7"/>
      <c r="N24" s="7"/>
      <c r="O24" s="7"/>
      <c r="P24" s="7"/>
      <c r="Q24" s="7"/>
      <c r="R24" s="7"/>
      <c r="S24" s="7"/>
      <c r="T24" s="7"/>
      <c r="U24" s="7"/>
    </row>
    <row r="25" spans="1:21" ht="21" customHeight="1" x14ac:dyDescent="0.25">
      <c r="A25" s="68" t="s">
        <v>610</v>
      </c>
      <c r="B25" s="236">
        <v>2732.2176493565194</v>
      </c>
      <c r="C25" s="236">
        <v>1513.5864059677806</v>
      </c>
      <c r="D25" s="236">
        <v>1218.6312433887294</v>
      </c>
      <c r="E25" s="236">
        <v>1416.9708143109467</v>
      </c>
      <c r="F25" s="236">
        <v>564.0307142810301</v>
      </c>
      <c r="G25" s="236">
        <v>852.94010002992036</v>
      </c>
      <c r="H25" s="236">
        <v>1315.2468350455583</v>
      </c>
      <c r="I25" s="236">
        <v>949.55569168674606</v>
      </c>
      <c r="J25" s="236">
        <v>365.69114335881039</v>
      </c>
      <c r="L25" s="7"/>
      <c r="M25" s="7"/>
      <c r="N25" s="7"/>
      <c r="O25" s="7"/>
      <c r="P25" s="7"/>
      <c r="Q25" s="7"/>
      <c r="R25" s="7"/>
      <c r="S25" s="7"/>
      <c r="T25" s="7"/>
      <c r="U25" s="7"/>
    </row>
    <row r="26" spans="1:21" ht="21" customHeight="1" x14ac:dyDescent="0.25">
      <c r="A26" s="9" t="s">
        <v>486</v>
      </c>
      <c r="B26" s="235">
        <v>962.35974697533265</v>
      </c>
      <c r="C26" s="235">
        <v>466.52905552847449</v>
      </c>
      <c r="D26" s="235">
        <v>495.83069144685919</v>
      </c>
      <c r="E26" s="235">
        <v>261.02798457413292</v>
      </c>
      <c r="F26" s="235">
        <v>123.5063941438592</v>
      </c>
      <c r="G26" s="235">
        <v>137.52159043027396</v>
      </c>
      <c r="H26" s="235">
        <v>701.33176240120008</v>
      </c>
      <c r="I26" s="235">
        <v>343.02266138461471</v>
      </c>
      <c r="J26" s="235">
        <v>358.30910101658498</v>
      </c>
      <c r="L26" s="7"/>
      <c r="M26" s="7"/>
      <c r="N26" s="7"/>
      <c r="O26" s="7"/>
      <c r="P26" s="7"/>
      <c r="Q26" s="7"/>
      <c r="R26" s="7"/>
      <c r="S26" s="7"/>
      <c r="T26" s="7"/>
      <c r="U26" s="7"/>
    </row>
    <row r="27" spans="1:21" ht="21" customHeight="1" x14ac:dyDescent="0.25">
      <c r="A27" s="68" t="s">
        <v>485</v>
      </c>
      <c r="B27" s="236">
        <v>2651.2383972893313</v>
      </c>
      <c r="C27" s="236">
        <v>1275.0468787729058</v>
      </c>
      <c r="D27" s="236">
        <v>1376.1915185164155</v>
      </c>
      <c r="E27" s="236">
        <v>842.60070288969314</v>
      </c>
      <c r="F27" s="236">
        <v>320.09263782342083</v>
      </c>
      <c r="G27" s="236">
        <v>522.50806506627191</v>
      </c>
      <c r="H27" s="236">
        <v>1808.6376943996306</v>
      </c>
      <c r="I27" s="236">
        <v>954.95424094948294</v>
      </c>
      <c r="J27" s="236">
        <v>853.68345345014609</v>
      </c>
      <c r="L27" s="7"/>
      <c r="M27" s="7"/>
      <c r="N27" s="7"/>
      <c r="O27" s="7"/>
      <c r="P27" s="7"/>
      <c r="Q27" s="7"/>
      <c r="R27" s="7"/>
      <c r="S27" s="7"/>
      <c r="T27" s="7"/>
      <c r="U27" s="7"/>
    </row>
    <row r="28" spans="1:21" ht="21" customHeight="1" x14ac:dyDescent="0.25">
      <c r="A28" s="9" t="s">
        <v>1084</v>
      </c>
      <c r="B28" s="235">
        <v>12662.161807076662</v>
      </c>
      <c r="C28" s="235">
        <v>6877.8237843374072</v>
      </c>
      <c r="D28" s="235">
        <v>5784.3380227393091</v>
      </c>
      <c r="E28" s="235">
        <v>6054.6758913376361</v>
      </c>
      <c r="F28" s="235">
        <v>2876.1101479136378</v>
      </c>
      <c r="G28" s="235">
        <v>3178.5657434240266</v>
      </c>
      <c r="H28" s="235">
        <v>6607.4859157391238</v>
      </c>
      <c r="I28" s="235">
        <v>4001.7136364238841</v>
      </c>
      <c r="J28" s="235">
        <v>2605.7722793152552</v>
      </c>
      <c r="K28" s="54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ht="21" customHeight="1" thickBot="1" x14ac:dyDescent="0.25">
      <c r="A29" s="142" t="s">
        <v>1099</v>
      </c>
      <c r="B29" s="305">
        <v>79.572755102810902</v>
      </c>
      <c r="C29" s="305">
        <v>54.057588877631886</v>
      </c>
      <c r="D29" s="305">
        <v>25.515166225178998</v>
      </c>
      <c r="E29" s="305">
        <v>32.429974870203651</v>
      </c>
      <c r="F29" s="305">
        <v>18.009073034570815</v>
      </c>
      <c r="G29" s="305">
        <v>14.42090183563284</v>
      </c>
      <c r="H29" s="305">
        <v>47.142780232607251</v>
      </c>
      <c r="I29" s="305">
        <v>36.048515843061075</v>
      </c>
      <c r="J29" s="305">
        <v>11.09426438954616</v>
      </c>
    </row>
    <row r="30" spans="1:21" ht="6.95" customHeight="1" thickTop="1" x14ac:dyDescent="0.2"/>
    <row r="31" spans="1:21" x14ac:dyDescent="0.2">
      <c r="A31" s="6" t="s">
        <v>8</v>
      </c>
      <c r="B31" s="6"/>
      <c r="C31" s="6"/>
      <c r="D31" s="6"/>
    </row>
    <row r="32" spans="1:21" x14ac:dyDescent="0.2">
      <c r="A32" s="5" t="s">
        <v>680</v>
      </c>
    </row>
    <row r="33" spans="1:4" ht="6.95" customHeight="1" x14ac:dyDescent="0.2">
      <c r="A33" s="2"/>
      <c r="B33" s="2"/>
      <c r="C33" s="2"/>
      <c r="D33" s="2"/>
    </row>
    <row r="34" spans="1:4" x14ac:dyDescent="0.2">
      <c r="A34" s="6" t="s">
        <v>118</v>
      </c>
      <c r="B34" s="6"/>
      <c r="C34" s="6"/>
      <c r="D34" s="6"/>
    </row>
    <row r="35" spans="1:4" x14ac:dyDescent="0.2">
      <c r="A35" s="5" t="str">
        <f>'Q1'!A17</f>
        <v>DGEEC, Estudantes à Saída do Ensino Secundário 2020/21.</v>
      </c>
    </row>
    <row r="36" spans="1:4" ht="6.95" customHeight="1" x14ac:dyDescent="0.2"/>
  </sheetData>
  <sortState ref="A1:J1048576">
    <sortCondition descending="1" ref="A3"/>
  </sortState>
  <mergeCells count="6">
    <mergeCell ref="B6:J6"/>
    <mergeCell ref="I5:J5"/>
    <mergeCell ref="A6:A8"/>
    <mergeCell ref="E7:G7"/>
    <mergeCell ref="H7:J7"/>
    <mergeCell ref="B7:D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T35"/>
  <sheetViews>
    <sheetView workbookViewId="0"/>
  </sheetViews>
  <sheetFormatPr defaultColWidth="9.140625" defaultRowHeight="15" x14ac:dyDescent="0.25"/>
  <cols>
    <col min="1" max="1" width="39.42578125" style="7" customWidth="1"/>
    <col min="2" max="10" width="8.7109375" style="7" customWidth="1"/>
    <col min="11" max="16384" width="9.140625" style="7"/>
  </cols>
  <sheetData>
    <row r="1" spans="1:20" x14ac:dyDescent="0.25">
      <c r="A1" s="12" t="s">
        <v>309</v>
      </c>
      <c r="B1" s="15"/>
      <c r="C1" s="15"/>
      <c r="D1" s="15"/>
    </row>
    <row r="2" spans="1:20" ht="6.95" customHeight="1" x14ac:dyDescent="0.25">
      <c r="A2" s="24"/>
      <c r="B2" s="15"/>
      <c r="C2" s="15"/>
      <c r="D2" s="15"/>
    </row>
    <row r="3" spans="1:20" x14ac:dyDescent="0.25">
      <c r="A3" s="24" t="s">
        <v>893</v>
      </c>
      <c r="B3" s="15"/>
      <c r="C3" s="15"/>
      <c r="D3" s="15"/>
    </row>
    <row r="4" spans="1:20" ht="6.95" customHeight="1" x14ac:dyDescent="0.25">
      <c r="A4" s="15"/>
      <c r="B4" s="15"/>
      <c r="C4" s="15"/>
      <c r="D4" s="15"/>
    </row>
    <row r="5" spans="1:20" ht="15.75" thickBot="1" x14ac:dyDescent="0.3">
      <c r="A5" s="16">
        <f>'Q1'!A5</f>
        <v>2021</v>
      </c>
      <c r="I5" s="371" t="s">
        <v>112</v>
      </c>
      <c r="J5" s="371"/>
    </row>
    <row r="6" spans="1:20" ht="16.5" customHeight="1" thickTop="1" thickBot="1" x14ac:dyDescent="0.3">
      <c r="A6" s="484" t="s">
        <v>1072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20" ht="16.5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20" ht="16.5" thickTop="1" thickBot="1" x14ac:dyDescent="0.3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20" ht="21" customHeight="1" thickTop="1" x14ac:dyDescent="0.25">
      <c r="A9" s="139" t="s">
        <v>587</v>
      </c>
      <c r="B9" s="234">
        <v>97354.427244897408</v>
      </c>
      <c r="C9" s="234">
        <v>76083.133755651201</v>
      </c>
      <c r="D9" s="234">
        <v>21271.293489248241</v>
      </c>
      <c r="E9" s="234">
        <v>62041.175392969817</v>
      </c>
      <c r="F9" s="234">
        <v>55469.273370707764</v>
      </c>
      <c r="G9" s="234">
        <v>6571.9020222581476</v>
      </c>
      <c r="H9" s="234">
        <v>35313.251851935885</v>
      </c>
      <c r="I9" s="234">
        <v>20613.860384945441</v>
      </c>
      <c r="J9" s="234">
        <v>14699.391466990621</v>
      </c>
    </row>
    <row r="10" spans="1:20" s="5" customFormat="1" ht="21" customHeight="1" x14ac:dyDescent="0.25">
      <c r="A10" s="9" t="s">
        <v>483</v>
      </c>
      <c r="B10" s="235">
        <v>835.0897765528548</v>
      </c>
      <c r="C10" s="235">
        <v>657.2446072148673</v>
      </c>
      <c r="D10" s="235">
        <v>177.84516933798832</v>
      </c>
      <c r="E10" s="235">
        <v>525.78685513059224</v>
      </c>
      <c r="F10" s="235">
        <v>473.43418421986149</v>
      </c>
      <c r="G10" s="235">
        <v>52.352670910730829</v>
      </c>
      <c r="H10" s="235">
        <v>309.3029214222633</v>
      </c>
      <c r="I10" s="235">
        <v>183.81042299500564</v>
      </c>
      <c r="J10" s="235">
        <v>125.49249842725762</v>
      </c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0" s="5" customFormat="1" ht="21" customHeight="1" x14ac:dyDescent="0.25">
      <c r="A11" s="68" t="s">
        <v>478</v>
      </c>
      <c r="B11" s="236">
        <v>3734.0423176821919</v>
      </c>
      <c r="C11" s="236">
        <v>2996.0016298908668</v>
      </c>
      <c r="D11" s="236">
        <v>738.04068779130637</v>
      </c>
      <c r="E11" s="236">
        <v>2758.1482727125072</v>
      </c>
      <c r="F11" s="236">
        <v>2465.3456162528651</v>
      </c>
      <c r="G11" s="236">
        <v>292.80265645963135</v>
      </c>
      <c r="H11" s="236">
        <v>975.89404496966472</v>
      </c>
      <c r="I11" s="236">
        <v>530.65601363798896</v>
      </c>
      <c r="J11" s="236">
        <v>445.23803133167451</v>
      </c>
      <c r="K11" s="7"/>
      <c r="L11" s="7"/>
      <c r="M11" s="7"/>
      <c r="N11" s="7"/>
      <c r="O11" s="7"/>
      <c r="P11" s="7"/>
      <c r="Q11" s="7"/>
      <c r="R11" s="7"/>
      <c r="S11" s="7"/>
      <c r="T11" s="7"/>
    </row>
    <row r="12" spans="1:20" s="5" customFormat="1" ht="21" customHeight="1" x14ac:dyDescent="0.25">
      <c r="A12" s="9" t="s">
        <v>756</v>
      </c>
      <c r="B12" s="235">
        <v>1990.4295223743318</v>
      </c>
      <c r="C12" s="235">
        <v>1520.9343279386876</v>
      </c>
      <c r="D12" s="235">
        <v>469.49519443564338</v>
      </c>
      <c r="E12" s="235">
        <v>1272.9089859682106</v>
      </c>
      <c r="F12" s="235">
        <v>1159.7688666659219</v>
      </c>
      <c r="G12" s="235">
        <v>113.14011930228962</v>
      </c>
      <c r="H12" s="235">
        <v>717.52053640612144</v>
      </c>
      <c r="I12" s="235">
        <v>361.1654612727674</v>
      </c>
      <c r="J12" s="235">
        <v>356.35507513335369</v>
      </c>
      <c r="K12" s="7"/>
      <c r="L12" s="7"/>
      <c r="M12" s="7"/>
      <c r="N12" s="7"/>
      <c r="O12" s="7"/>
      <c r="P12" s="7"/>
      <c r="Q12" s="7"/>
      <c r="R12" s="7"/>
      <c r="S12" s="7"/>
      <c r="T12" s="7"/>
    </row>
    <row r="13" spans="1:20" s="5" customFormat="1" ht="21" customHeight="1" x14ac:dyDescent="0.25">
      <c r="A13" s="68" t="s">
        <v>482</v>
      </c>
      <c r="B13" s="236">
        <v>4478.5907169686816</v>
      </c>
      <c r="C13" s="236">
        <v>3737.4864756478341</v>
      </c>
      <c r="D13" s="236">
        <v>741.10424132083403</v>
      </c>
      <c r="E13" s="236">
        <v>3544.8403929799629</v>
      </c>
      <c r="F13" s="236">
        <v>3162.8740369004317</v>
      </c>
      <c r="G13" s="236">
        <v>381.96635607951748</v>
      </c>
      <c r="H13" s="236">
        <v>933.75032398870337</v>
      </c>
      <c r="I13" s="236">
        <v>574.61243874738693</v>
      </c>
      <c r="J13" s="236">
        <v>359.13788524131581</v>
      </c>
      <c r="K13" s="7"/>
      <c r="L13" s="7"/>
      <c r="M13" s="7"/>
      <c r="N13" s="7"/>
      <c r="O13" s="7"/>
      <c r="P13" s="7"/>
      <c r="Q13" s="7"/>
      <c r="R13" s="7"/>
      <c r="S13" s="7"/>
      <c r="T13" s="7"/>
    </row>
    <row r="14" spans="1:20" s="5" customFormat="1" ht="21" customHeight="1" x14ac:dyDescent="0.25">
      <c r="A14" s="9" t="s">
        <v>479</v>
      </c>
      <c r="B14" s="235">
        <v>3688.689253992281</v>
      </c>
      <c r="C14" s="235">
        <v>3195.1116246244228</v>
      </c>
      <c r="D14" s="235">
        <v>493.57762936784576</v>
      </c>
      <c r="E14" s="235">
        <v>3185.7826476141872</v>
      </c>
      <c r="F14" s="235">
        <v>2935.0331618322521</v>
      </c>
      <c r="G14" s="235">
        <v>250.74948578192536</v>
      </c>
      <c r="H14" s="235">
        <v>502.90660637808861</v>
      </c>
      <c r="I14" s="235">
        <v>260.07846279216869</v>
      </c>
      <c r="J14" s="235">
        <v>242.82814358592015</v>
      </c>
      <c r="K14" s="7"/>
      <c r="L14" s="7"/>
      <c r="M14" s="7"/>
      <c r="N14" s="7"/>
      <c r="O14" s="7"/>
      <c r="P14" s="7"/>
      <c r="Q14" s="7"/>
      <c r="R14" s="7"/>
      <c r="S14" s="7"/>
      <c r="T14" s="7"/>
    </row>
    <row r="15" spans="1:20" s="5" customFormat="1" ht="21" customHeight="1" x14ac:dyDescent="0.25">
      <c r="A15" s="68" t="s">
        <v>609</v>
      </c>
      <c r="B15" s="236">
        <v>3190.0907570750524</v>
      </c>
      <c r="C15" s="236">
        <v>2684.9595303830602</v>
      </c>
      <c r="D15" s="236">
        <v>505.13122669197185</v>
      </c>
      <c r="E15" s="236">
        <v>2625.5517386117626</v>
      </c>
      <c r="F15" s="236">
        <v>2315.3982896132684</v>
      </c>
      <c r="G15" s="236">
        <v>310.15344899848373</v>
      </c>
      <c r="H15" s="236">
        <v>564.53901846326744</v>
      </c>
      <c r="I15" s="236">
        <v>369.56124076977937</v>
      </c>
      <c r="J15" s="236">
        <v>194.97777769348792</v>
      </c>
      <c r="K15" s="7"/>
      <c r="L15" s="7"/>
      <c r="M15" s="7"/>
      <c r="N15" s="7"/>
      <c r="O15" s="7"/>
      <c r="P15" s="7"/>
      <c r="Q15" s="7"/>
      <c r="R15" s="7"/>
      <c r="S15" s="7"/>
      <c r="T15" s="7"/>
    </row>
    <row r="16" spans="1:20" s="5" customFormat="1" ht="21" customHeight="1" x14ac:dyDescent="0.25">
      <c r="A16" s="9" t="s">
        <v>476</v>
      </c>
      <c r="B16" s="235">
        <v>7245.4044077737881</v>
      </c>
      <c r="C16" s="235">
        <v>5268.2154179416784</v>
      </c>
      <c r="D16" s="235">
        <v>1977.1889898321635</v>
      </c>
      <c r="E16" s="235">
        <v>3976.4778722340798</v>
      </c>
      <c r="F16" s="235">
        <v>3406.8190865362262</v>
      </c>
      <c r="G16" s="235">
        <v>569.65878569784059</v>
      </c>
      <c r="H16" s="235">
        <v>3268.9265355397392</v>
      </c>
      <c r="I16" s="235">
        <v>1861.3963314054245</v>
      </c>
      <c r="J16" s="235">
        <v>1407.5302041343225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spans="1:20" s="5" customFormat="1" ht="21" customHeight="1" x14ac:dyDescent="0.25">
      <c r="A17" s="68" t="s">
        <v>480</v>
      </c>
      <c r="B17" s="236">
        <v>1772.4381642067574</v>
      </c>
      <c r="C17" s="236">
        <v>1033.5694979645855</v>
      </c>
      <c r="D17" s="236">
        <v>738.86866624216998</v>
      </c>
      <c r="E17" s="236">
        <v>347.46877468830155</v>
      </c>
      <c r="F17" s="236">
        <v>319.90743973436446</v>
      </c>
      <c r="G17" s="236">
        <v>27.561334953937152</v>
      </c>
      <c r="H17" s="236">
        <v>1424.9693895184555</v>
      </c>
      <c r="I17" s="236">
        <v>713.66205823022119</v>
      </c>
      <c r="J17" s="236">
        <v>711.30733128823283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spans="1:20" s="5" customFormat="1" ht="21" customHeight="1" x14ac:dyDescent="0.25">
      <c r="A18" s="9" t="s">
        <v>484</v>
      </c>
      <c r="B18" s="235">
        <v>685.68034762672562</v>
      </c>
      <c r="C18" s="235">
        <v>514.9367270979684</v>
      </c>
      <c r="D18" s="235">
        <v>170.74362052875665</v>
      </c>
      <c r="E18" s="235">
        <v>414.83032903515942</v>
      </c>
      <c r="F18" s="235">
        <v>375.1714275744917</v>
      </c>
      <c r="G18" s="235">
        <v>39.658901460667501</v>
      </c>
      <c r="H18" s="235">
        <v>270.85001859156557</v>
      </c>
      <c r="I18" s="235">
        <v>139.76529952347644</v>
      </c>
      <c r="J18" s="235">
        <v>131.08471906808924</v>
      </c>
      <c r="K18" s="7"/>
      <c r="L18" s="7"/>
      <c r="M18" s="7"/>
      <c r="N18" s="7"/>
      <c r="O18" s="7"/>
      <c r="P18" s="7"/>
      <c r="Q18" s="7"/>
      <c r="R18" s="7"/>
      <c r="S18" s="7"/>
      <c r="T18" s="7"/>
    </row>
    <row r="19" spans="1:20" s="5" customFormat="1" ht="21" customHeight="1" x14ac:dyDescent="0.25">
      <c r="A19" s="68" t="s">
        <v>481</v>
      </c>
      <c r="B19" s="236">
        <v>1707.7338038530911</v>
      </c>
      <c r="C19" s="236">
        <v>1259.298494102753</v>
      </c>
      <c r="D19" s="236">
        <v>448.43530975033906</v>
      </c>
      <c r="E19" s="236">
        <v>833.68163791079155</v>
      </c>
      <c r="F19" s="236">
        <v>760.83344476928687</v>
      </c>
      <c r="G19" s="236">
        <v>72.848193141504765</v>
      </c>
      <c r="H19" s="236">
        <v>874.05216594230046</v>
      </c>
      <c r="I19" s="236">
        <v>498.4650493334658</v>
      </c>
      <c r="J19" s="236">
        <v>375.58711660883415</v>
      </c>
      <c r="K19" s="7"/>
      <c r="L19" s="7"/>
      <c r="M19" s="7"/>
      <c r="N19" s="7"/>
      <c r="O19" s="7"/>
      <c r="P19" s="7"/>
      <c r="Q19" s="7"/>
      <c r="R19" s="7"/>
      <c r="S19" s="7"/>
      <c r="T19" s="7"/>
    </row>
    <row r="20" spans="1:20" s="5" customFormat="1" ht="21" customHeight="1" x14ac:dyDescent="0.25">
      <c r="A20" s="9" t="s">
        <v>477</v>
      </c>
      <c r="B20" s="235">
        <v>8460.2363049252563</v>
      </c>
      <c r="C20" s="235">
        <v>7187.3949702974669</v>
      </c>
      <c r="D20" s="235">
        <v>1272.8413346278373</v>
      </c>
      <c r="E20" s="235">
        <v>6720.2491745907937</v>
      </c>
      <c r="F20" s="235">
        <v>6339.9079405076245</v>
      </c>
      <c r="G20" s="235">
        <v>380.34123408317504</v>
      </c>
      <c r="H20" s="235">
        <v>1739.9871303344883</v>
      </c>
      <c r="I20" s="235">
        <v>847.48702978982465</v>
      </c>
      <c r="J20" s="235">
        <v>892.50010054466145</v>
      </c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s="5" customFormat="1" ht="21" customHeight="1" x14ac:dyDescent="0.25">
      <c r="A21" s="68" t="s">
        <v>757</v>
      </c>
      <c r="B21" s="236">
        <v>1662.6454759077412</v>
      </c>
      <c r="C21" s="236">
        <v>1166.2911834536651</v>
      </c>
      <c r="D21" s="236">
        <v>496.3542924540713</v>
      </c>
      <c r="E21" s="236">
        <v>560.64733004388916</v>
      </c>
      <c r="F21" s="236">
        <v>513.44754517142474</v>
      </c>
      <c r="G21" s="236">
        <v>47.199784872464541</v>
      </c>
      <c r="H21" s="236">
        <v>1101.998145863849</v>
      </c>
      <c r="I21" s="236">
        <v>652.84363828224014</v>
      </c>
      <c r="J21" s="236">
        <v>449.15450758160654</v>
      </c>
      <c r="K21" s="7"/>
      <c r="L21" s="7"/>
      <c r="M21" s="7"/>
      <c r="N21" s="7"/>
      <c r="O21" s="7"/>
      <c r="P21" s="7"/>
      <c r="Q21" s="7"/>
      <c r="R21" s="7"/>
      <c r="S21" s="7"/>
      <c r="T21" s="7"/>
    </row>
    <row r="22" spans="1:20" s="5" customFormat="1" ht="21" customHeight="1" x14ac:dyDescent="0.25">
      <c r="A22" s="9" t="s">
        <v>475</v>
      </c>
      <c r="B22" s="235">
        <v>10508.548626387765</v>
      </c>
      <c r="C22" s="235">
        <v>6746.8006430482246</v>
      </c>
      <c r="D22" s="235">
        <v>3761.7479833396519</v>
      </c>
      <c r="E22" s="235">
        <v>2861.4264973901754</v>
      </c>
      <c r="F22" s="235">
        <v>2617.2122246960398</v>
      </c>
      <c r="G22" s="235">
        <v>244.21427269413053</v>
      </c>
      <c r="H22" s="235">
        <v>7647.1221289976111</v>
      </c>
      <c r="I22" s="235">
        <v>4129.5884183521075</v>
      </c>
      <c r="J22" s="235">
        <v>3517.5337106455172</v>
      </c>
      <c r="K22" s="7"/>
      <c r="L22" s="7"/>
      <c r="M22" s="7"/>
      <c r="N22" s="7"/>
      <c r="O22" s="7"/>
      <c r="P22" s="7"/>
      <c r="Q22" s="7"/>
      <c r="R22" s="7"/>
      <c r="S22" s="7"/>
      <c r="T22" s="7"/>
    </row>
    <row r="23" spans="1:20" s="5" customFormat="1" ht="21" customHeight="1" x14ac:dyDescent="0.25">
      <c r="A23" s="68" t="s">
        <v>474</v>
      </c>
      <c r="B23" s="236">
        <v>38186.492329776367</v>
      </c>
      <c r="C23" s="236">
        <v>30189.906968827552</v>
      </c>
      <c r="D23" s="236">
        <v>7996.5853609473425</v>
      </c>
      <c r="E23" s="236">
        <v>26131.416047483755</v>
      </c>
      <c r="F23" s="236">
        <v>23224.631849744008</v>
      </c>
      <c r="G23" s="236">
        <v>2906.7841977399494</v>
      </c>
      <c r="H23" s="236">
        <v>12055.076282290554</v>
      </c>
      <c r="I23" s="236">
        <v>6965.2751190830268</v>
      </c>
      <c r="J23" s="236">
        <v>5089.8011632075613</v>
      </c>
      <c r="K23" s="7"/>
      <c r="L23" s="7"/>
      <c r="M23" s="7"/>
      <c r="N23" s="7"/>
      <c r="O23" s="7"/>
      <c r="P23" s="7"/>
      <c r="Q23" s="7"/>
      <c r="R23" s="7"/>
      <c r="S23" s="7"/>
      <c r="T23" s="7"/>
    </row>
    <row r="24" spans="1:20" s="5" customFormat="1" ht="21" customHeight="1" x14ac:dyDescent="0.25">
      <c r="A24" s="9" t="s">
        <v>758</v>
      </c>
      <c r="B24" s="235">
        <v>32073.497640650327</v>
      </c>
      <c r="C24" s="235">
        <v>25888.66604349919</v>
      </c>
      <c r="D24" s="235">
        <v>6184.8315971510683</v>
      </c>
      <c r="E24" s="235">
        <v>23827.738998494402</v>
      </c>
      <c r="F24" s="235">
        <v>21006.753650424998</v>
      </c>
      <c r="G24" s="235">
        <v>2820.985348069652</v>
      </c>
      <c r="H24" s="235">
        <v>8245.7586421553387</v>
      </c>
      <c r="I24" s="235">
        <v>4881.9123930738979</v>
      </c>
      <c r="J24" s="235">
        <v>3363.8462490815059</v>
      </c>
      <c r="K24" s="7"/>
      <c r="L24" s="7"/>
      <c r="M24" s="7"/>
      <c r="N24" s="7"/>
      <c r="O24" s="7"/>
      <c r="P24" s="7"/>
      <c r="Q24" s="7"/>
      <c r="R24" s="7"/>
      <c r="S24" s="7"/>
      <c r="T24" s="7"/>
    </row>
    <row r="25" spans="1:20" s="5" customFormat="1" ht="21" customHeight="1" x14ac:dyDescent="0.25">
      <c r="A25" s="68" t="s">
        <v>610</v>
      </c>
      <c r="B25" s="236">
        <v>2732.2176493565194</v>
      </c>
      <c r="C25" s="236">
        <v>2068.5593378617154</v>
      </c>
      <c r="D25" s="236">
        <v>663.65831149478697</v>
      </c>
      <c r="E25" s="236">
        <v>1416.9708143109467</v>
      </c>
      <c r="F25" s="236">
        <v>1276.7001593768309</v>
      </c>
      <c r="G25" s="236">
        <v>140.27065493411641</v>
      </c>
      <c r="H25" s="236">
        <v>1315.2468350455583</v>
      </c>
      <c r="I25" s="236">
        <v>791.85917848488532</v>
      </c>
      <c r="J25" s="236">
        <v>523.38765656067028</v>
      </c>
      <c r="K25" s="7"/>
      <c r="L25" s="7"/>
      <c r="M25" s="7"/>
      <c r="N25" s="7"/>
      <c r="O25" s="7"/>
      <c r="P25" s="7"/>
      <c r="Q25" s="7"/>
      <c r="R25" s="7"/>
      <c r="S25" s="7"/>
      <c r="T25" s="7"/>
    </row>
    <row r="26" spans="1:20" s="5" customFormat="1" ht="21" customHeight="1" x14ac:dyDescent="0.25">
      <c r="A26" s="9" t="s">
        <v>486</v>
      </c>
      <c r="B26" s="235">
        <v>962.35974697533265</v>
      </c>
      <c r="C26" s="235">
        <v>603.20872624118374</v>
      </c>
      <c r="D26" s="235">
        <v>359.15102073415017</v>
      </c>
      <c r="E26" s="235">
        <v>261.02798457413292</v>
      </c>
      <c r="F26" s="235">
        <v>230.84971651661957</v>
      </c>
      <c r="G26" s="235">
        <v>30.178268057513517</v>
      </c>
      <c r="H26" s="235">
        <v>701.33176240120008</v>
      </c>
      <c r="I26" s="235">
        <v>372.35900972456318</v>
      </c>
      <c r="J26" s="235">
        <v>328.97275267663667</v>
      </c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s="5" customFormat="1" ht="21" customHeight="1" x14ac:dyDescent="0.25">
      <c r="A27" s="68" t="s">
        <v>485</v>
      </c>
      <c r="B27" s="236">
        <v>2651.2383972893313</v>
      </c>
      <c r="C27" s="236">
        <v>1853.8408553258034</v>
      </c>
      <c r="D27" s="236">
        <v>797.39754196351589</v>
      </c>
      <c r="E27" s="236">
        <v>842.60070288969314</v>
      </c>
      <c r="F27" s="236">
        <v>778.20419846391076</v>
      </c>
      <c r="G27" s="236">
        <v>64.396504425782297</v>
      </c>
      <c r="H27" s="236">
        <v>1808.6376943996306</v>
      </c>
      <c r="I27" s="236">
        <v>1075.6366568618955</v>
      </c>
      <c r="J27" s="236">
        <v>733.0010375377334</v>
      </c>
      <c r="K27" s="7"/>
      <c r="L27" s="7"/>
      <c r="M27" s="7"/>
      <c r="N27" s="7"/>
      <c r="O27" s="7"/>
      <c r="P27" s="7"/>
      <c r="Q27" s="7"/>
      <c r="R27" s="7"/>
      <c r="S27" s="7"/>
      <c r="T27" s="7"/>
    </row>
    <row r="28" spans="1:20" s="5" customFormat="1" ht="21" customHeight="1" x14ac:dyDescent="0.25">
      <c r="A28" s="9" t="s">
        <v>1084</v>
      </c>
      <c r="B28" s="235">
        <v>12662.161807076662</v>
      </c>
      <c r="C28" s="235">
        <v>9375.138133503393</v>
      </c>
      <c r="D28" s="235">
        <v>3287.0236735734452</v>
      </c>
      <c r="E28" s="235">
        <v>6054.6758913376361</v>
      </c>
      <c r="F28" s="235">
        <v>5397.9162989824736</v>
      </c>
      <c r="G28" s="235">
        <v>656.75959235517462</v>
      </c>
      <c r="H28" s="235">
        <v>6607.4859157391238</v>
      </c>
      <c r="I28" s="235">
        <v>3977.2218345208953</v>
      </c>
      <c r="J28" s="235">
        <v>2630.2640812182481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spans="1:20" s="5" customFormat="1" ht="21" customHeight="1" thickBot="1" x14ac:dyDescent="0.25">
      <c r="A29" s="142" t="s">
        <v>1099</v>
      </c>
      <c r="B29" s="305">
        <v>79.572755102810902</v>
      </c>
      <c r="C29" s="305">
        <v>47.866244351577883</v>
      </c>
      <c r="D29" s="305">
        <v>31.706510751232994</v>
      </c>
      <c r="E29" s="305">
        <v>32.429974870203651</v>
      </c>
      <c r="F29" s="305">
        <v>28.532433886597111</v>
      </c>
      <c r="G29" s="305">
        <v>3.89754098360654</v>
      </c>
      <c r="H29" s="305">
        <v>47.142780232607251</v>
      </c>
      <c r="I29" s="305">
        <v>19.333810464980779</v>
      </c>
      <c r="J29" s="305">
        <v>27.808969767626454</v>
      </c>
    </row>
    <row r="30" spans="1:20" ht="6.95" customHeight="1" thickTop="1" x14ac:dyDescent="0.25"/>
    <row r="31" spans="1:20" x14ac:dyDescent="0.25">
      <c r="A31" s="6" t="s">
        <v>8</v>
      </c>
      <c r="B31" s="6"/>
      <c r="C31" s="6"/>
      <c r="D31" s="6"/>
    </row>
    <row r="32" spans="1:20" s="5" customFormat="1" ht="15.95" customHeight="1" x14ac:dyDescent="0.2">
      <c r="A32" s="5" t="s">
        <v>680</v>
      </c>
    </row>
    <row r="33" spans="1:4" ht="6.95" customHeight="1" x14ac:dyDescent="0.25">
      <c r="A33" s="2"/>
      <c r="B33" s="2"/>
      <c r="C33" s="2"/>
      <c r="D33" s="2"/>
    </row>
    <row r="34" spans="1:4" x14ac:dyDescent="0.25">
      <c r="A34" s="6" t="s">
        <v>118</v>
      </c>
      <c r="B34" s="6"/>
      <c r="C34" s="6"/>
      <c r="D34" s="6"/>
    </row>
    <row r="35" spans="1:4" x14ac:dyDescent="0.25">
      <c r="A35" s="5" t="str">
        <f>'Q1'!A17</f>
        <v>DGEEC, Estudantes à Saída do Ensino Secundário 2020/21.</v>
      </c>
    </row>
  </sheetData>
  <sortState ref="A3:J21">
    <sortCondition descending="1" ref="A3"/>
  </sortState>
  <mergeCells count="6">
    <mergeCell ref="B6:J6"/>
    <mergeCell ref="I5:J5"/>
    <mergeCell ref="A6:A8"/>
    <mergeCell ref="E7:G7"/>
    <mergeCell ref="H7:J7"/>
    <mergeCell ref="B7:D7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S41"/>
  <sheetViews>
    <sheetView workbookViewId="0"/>
  </sheetViews>
  <sheetFormatPr defaultColWidth="9.140625" defaultRowHeight="15" x14ac:dyDescent="0.25"/>
  <cols>
    <col min="1" max="1" width="43.42578125" style="7" customWidth="1"/>
    <col min="2" max="19" width="7.42578125" style="7" customWidth="1"/>
    <col min="20" max="16384" width="9.140625" style="7"/>
  </cols>
  <sheetData>
    <row r="1" spans="1:19" s="12" customFormat="1" x14ac:dyDescent="0.25">
      <c r="A1" s="12" t="s">
        <v>212</v>
      </c>
    </row>
    <row r="2" spans="1:19" s="12" customFormat="1" ht="6.95" customHeight="1" x14ac:dyDescent="0.25">
      <c r="A2" s="24"/>
    </row>
    <row r="3" spans="1:19" s="12" customFormat="1" x14ac:dyDescent="0.25">
      <c r="A3" s="24" t="s">
        <v>894</v>
      </c>
    </row>
    <row r="4" spans="1:19" s="12" customFormat="1" ht="6.95" customHeight="1" x14ac:dyDescent="0.25">
      <c r="A4" s="24"/>
    </row>
    <row r="5" spans="1:19" s="12" customFormat="1" ht="15.75" thickBot="1" x14ac:dyDescent="0.3">
      <c r="A5" s="16">
        <f>'Q1'!A5</f>
        <v>2021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71" t="s">
        <v>112</v>
      </c>
      <c r="P5" s="371"/>
      <c r="Q5" s="371"/>
      <c r="R5" s="371"/>
      <c r="S5" s="371"/>
    </row>
    <row r="6" spans="1:19" ht="16.5" customHeight="1" thickTop="1" thickBot="1" x14ac:dyDescent="0.3">
      <c r="A6" s="484" t="s">
        <v>1072</v>
      </c>
      <c r="B6" s="482" t="s">
        <v>87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</row>
    <row r="7" spans="1:19" ht="16.5" thickTop="1" thickBot="1" x14ac:dyDescent="0.3">
      <c r="A7" s="485"/>
      <c r="B7" s="483" t="s">
        <v>13</v>
      </c>
      <c r="C7" s="483"/>
      <c r="D7" s="483"/>
      <c r="E7" s="510" t="s">
        <v>593</v>
      </c>
      <c r="F7" s="507"/>
      <c r="G7" s="508"/>
      <c r="H7" s="507" t="s">
        <v>129</v>
      </c>
      <c r="I7" s="507"/>
      <c r="J7" s="507"/>
      <c r="K7" s="510" t="s">
        <v>130</v>
      </c>
      <c r="L7" s="507"/>
      <c r="M7" s="508"/>
      <c r="N7" s="507" t="s">
        <v>131</v>
      </c>
      <c r="O7" s="507"/>
      <c r="P7" s="507"/>
      <c r="Q7" s="493" t="s">
        <v>577</v>
      </c>
      <c r="R7" s="494"/>
      <c r="S7" s="494"/>
    </row>
    <row r="8" spans="1:19" ht="16.5" thickTop="1" thickBot="1" x14ac:dyDescent="0.3">
      <c r="A8" s="485"/>
      <c r="B8" s="132" t="s">
        <v>13</v>
      </c>
      <c r="C8" s="132" t="s">
        <v>0</v>
      </c>
      <c r="D8" s="132" t="s">
        <v>9</v>
      </c>
      <c r="E8" s="132" t="s">
        <v>13</v>
      </c>
      <c r="F8" s="132" t="s">
        <v>0</v>
      </c>
      <c r="G8" s="132" t="s">
        <v>9</v>
      </c>
      <c r="H8" s="132" t="s">
        <v>13</v>
      </c>
      <c r="I8" s="132" t="s">
        <v>0</v>
      </c>
      <c r="J8" s="132" t="s">
        <v>9</v>
      </c>
      <c r="K8" s="132" t="s">
        <v>13</v>
      </c>
      <c r="L8" s="132" t="s">
        <v>0</v>
      </c>
      <c r="M8" s="132" t="s">
        <v>9</v>
      </c>
      <c r="N8" s="132" t="s">
        <v>13</v>
      </c>
      <c r="O8" s="132" t="s">
        <v>0</v>
      </c>
      <c r="P8" s="132" t="s">
        <v>9</v>
      </c>
      <c r="Q8" s="132" t="s">
        <v>13</v>
      </c>
      <c r="R8" s="132" t="s">
        <v>0</v>
      </c>
      <c r="S8" s="132" t="s">
        <v>9</v>
      </c>
    </row>
    <row r="9" spans="1:19" ht="21" customHeight="1" thickTop="1" x14ac:dyDescent="0.25">
      <c r="A9" s="139" t="s">
        <v>587</v>
      </c>
      <c r="B9" s="234">
        <v>97354.427244897408</v>
      </c>
      <c r="C9" s="234">
        <v>62041.175392969817</v>
      </c>
      <c r="D9" s="234">
        <v>35313.251851935885</v>
      </c>
      <c r="E9" s="234">
        <v>112.39221504896194</v>
      </c>
      <c r="F9" s="234">
        <v>41.658860731807955</v>
      </c>
      <c r="G9" s="234">
        <v>70.733354317153996</v>
      </c>
      <c r="H9" s="234">
        <v>30096.076195494388</v>
      </c>
      <c r="I9" s="234">
        <v>21226.382522820211</v>
      </c>
      <c r="J9" s="234">
        <v>8869.6936726735385</v>
      </c>
      <c r="K9" s="234">
        <v>34442.187567572801</v>
      </c>
      <c r="L9" s="234">
        <v>24632.585401513737</v>
      </c>
      <c r="M9" s="234">
        <v>9809.6021660584793</v>
      </c>
      <c r="N9" s="234">
        <v>9094.7458349680601</v>
      </c>
      <c r="O9" s="234">
        <v>8039.0052024016131</v>
      </c>
      <c r="P9" s="234">
        <v>1055.740632566477</v>
      </c>
      <c r="Q9" s="234">
        <v>23609.025431813745</v>
      </c>
      <c r="R9" s="234">
        <v>8101.5434054939087</v>
      </c>
      <c r="S9" s="234">
        <v>15507.48202631986</v>
      </c>
    </row>
    <row r="10" spans="1:19" ht="21" customHeight="1" x14ac:dyDescent="0.25">
      <c r="A10" s="9" t="s">
        <v>483</v>
      </c>
      <c r="B10" s="235">
        <v>835.0897765528548</v>
      </c>
      <c r="C10" s="235">
        <v>525.78685513059224</v>
      </c>
      <c r="D10" s="235">
        <v>309.3029214222633</v>
      </c>
      <c r="E10" s="235">
        <v>8.1598555655563398</v>
      </c>
      <c r="F10" s="235" t="s">
        <v>782</v>
      </c>
      <c r="G10" s="235" t="s">
        <v>782</v>
      </c>
      <c r="H10" s="235">
        <v>230.26262395007734</v>
      </c>
      <c r="I10" s="235">
        <v>144.64345139002529</v>
      </c>
      <c r="J10" s="235">
        <v>85.619172560052064</v>
      </c>
      <c r="K10" s="235">
        <v>253.564674060762</v>
      </c>
      <c r="L10" s="235">
        <v>172.61714965492268</v>
      </c>
      <c r="M10" s="235">
        <v>80.947524405839303</v>
      </c>
      <c r="N10" s="235">
        <v>96.70649074855676</v>
      </c>
      <c r="O10" s="235">
        <v>85.030494091300497</v>
      </c>
      <c r="P10" s="235">
        <v>11.675996657256249</v>
      </c>
      <c r="Q10" s="235">
        <v>246.39613222790297</v>
      </c>
      <c r="R10" s="235">
        <v>117.80993040281322</v>
      </c>
      <c r="S10" s="235">
        <v>128.58620182508974</v>
      </c>
    </row>
    <row r="11" spans="1:19" ht="22.5" customHeight="1" x14ac:dyDescent="0.25">
      <c r="A11" s="68" t="s">
        <v>478</v>
      </c>
      <c r="B11" s="236">
        <v>3734.0423176821919</v>
      </c>
      <c r="C11" s="236">
        <v>2758.1482727125072</v>
      </c>
      <c r="D11" s="236">
        <v>975.89404496966472</v>
      </c>
      <c r="E11" s="236">
        <v>6.4260807685465098</v>
      </c>
      <c r="F11" s="236" t="s">
        <v>782</v>
      </c>
      <c r="G11" s="236" t="s">
        <v>782</v>
      </c>
      <c r="H11" s="236">
        <v>1120.0656664794294</v>
      </c>
      <c r="I11" s="236">
        <v>881.9524384293494</v>
      </c>
      <c r="J11" s="236">
        <v>238.11322805008052</v>
      </c>
      <c r="K11" s="236">
        <v>1474.6118841491118</v>
      </c>
      <c r="L11" s="236">
        <v>1187.7453336341237</v>
      </c>
      <c r="M11" s="236">
        <v>286.86655051498701</v>
      </c>
      <c r="N11" s="236">
        <v>451.52120089680687</v>
      </c>
      <c r="O11" s="236">
        <v>415.68143627619713</v>
      </c>
      <c r="P11" s="236">
        <v>35.839764620609706</v>
      </c>
      <c r="Q11" s="236">
        <v>681.4174853882555</v>
      </c>
      <c r="R11" s="236">
        <v>271.76906437281531</v>
      </c>
      <c r="S11" s="236">
        <v>409.64842101543979</v>
      </c>
    </row>
    <row r="12" spans="1:19" ht="22.5" customHeight="1" x14ac:dyDescent="0.25">
      <c r="A12" s="9" t="s">
        <v>756</v>
      </c>
      <c r="B12" s="235">
        <v>1990.4295223743318</v>
      </c>
      <c r="C12" s="235">
        <v>1272.9089859682106</v>
      </c>
      <c r="D12" s="235">
        <v>717.52053640612144</v>
      </c>
      <c r="E12" s="235">
        <v>3.4740259740259698</v>
      </c>
      <c r="F12" s="235" t="s">
        <v>782</v>
      </c>
      <c r="G12" s="235" t="s">
        <v>782</v>
      </c>
      <c r="H12" s="235">
        <v>719.8589214569173</v>
      </c>
      <c r="I12" s="235">
        <v>523.09189606837867</v>
      </c>
      <c r="J12" s="235">
        <v>196.76702538853888</v>
      </c>
      <c r="K12" s="235">
        <v>626.99868546103869</v>
      </c>
      <c r="L12" s="235">
        <v>431.98421095801143</v>
      </c>
      <c r="M12" s="235">
        <v>195.01447450302763</v>
      </c>
      <c r="N12" s="235">
        <v>149.15162540320685</v>
      </c>
      <c r="O12" s="235">
        <v>120.96508919293902</v>
      </c>
      <c r="P12" s="235">
        <v>28.186536210267807</v>
      </c>
      <c r="Q12" s="235">
        <v>490.94626407914444</v>
      </c>
      <c r="R12" s="235">
        <v>195.86778974888384</v>
      </c>
      <c r="S12" s="235">
        <v>295.07847433026063</v>
      </c>
    </row>
    <row r="13" spans="1:19" ht="22.5" customHeight="1" x14ac:dyDescent="0.25">
      <c r="A13" s="68" t="s">
        <v>482</v>
      </c>
      <c r="B13" s="236">
        <v>4478.5907169686816</v>
      </c>
      <c r="C13" s="236">
        <v>3544.8403929799629</v>
      </c>
      <c r="D13" s="236">
        <v>933.75032398870337</v>
      </c>
      <c r="E13" s="236">
        <v>8.3877088384760903</v>
      </c>
      <c r="F13" s="236" t="s">
        <v>782</v>
      </c>
      <c r="G13" s="236" t="s">
        <v>782</v>
      </c>
      <c r="H13" s="236">
        <v>730.10638912117724</v>
      </c>
      <c r="I13" s="236">
        <v>573.90753232802331</v>
      </c>
      <c r="J13" s="236">
        <v>156.19885679315422</v>
      </c>
      <c r="K13" s="236">
        <v>1975.1648879097195</v>
      </c>
      <c r="L13" s="236">
        <v>1635.2572966864152</v>
      </c>
      <c r="M13" s="236">
        <v>339.90759122330377</v>
      </c>
      <c r="N13" s="236">
        <v>1084.2044109024098</v>
      </c>
      <c r="O13" s="236">
        <v>1028.9655129454441</v>
      </c>
      <c r="P13" s="236">
        <v>55.238897956966071</v>
      </c>
      <c r="Q13" s="236">
        <v>680.72732019684031</v>
      </c>
      <c r="R13" s="236">
        <v>305.71005102003767</v>
      </c>
      <c r="S13" s="236">
        <v>375.01726917680287</v>
      </c>
    </row>
    <row r="14" spans="1:19" ht="22.5" customHeight="1" x14ac:dyDescent="0.25">
      <c r="A14" s="9" t="s">
        <v>479</v>
      </c>
      <c r="B14" s="235">
        <v>3688.689253992281</v>
      </c>
      <c r="C14" s="235">
        <v>3185.7826476141872</v>
      </c>
      <c r="D14" s="235">
        <v>502.90660637808861</v>
      </c>
      <c r="E14" s="235">
        <v>9.6145614564184498</v>
      </c>
      <c r="F14" s="235">
        <v>4.6789970208540197</v>
      </c>
      <c r="G14" s="235">
        <v>4.9355644355644301</v>
      </c>
      <c r="H14" s="235">
        <v>1397.382820909929</v>
      </c>
      <c r="I14" s="235">
        <v>1295.3296229001826</v>
      </c>
      <c r="J14" s="235">
        <v>102.05319800974722</v>
      </c>
      <c r="K14" s="235">
        <v>1332.0125055092192</v>
      </c>
      <c r="L14" s="235">
        <v>1148.6770304865963</v>
      </c>
      <c r="M14" s="235">
        <v>183.33547502262161</v>
      </c>
      <c r="N14" s="235">
        <v>297.05149113898131</v>
      </c>
      <c r="O14" s="235">
        <v>273.40079506323343</v>
      </c>
      <c r="P14" s="235">
        <v>23.650696075747941</v>
      </c>
      <c r="Q14" s="235">
        <v>652.62787497769648</v>
      </c>
      <c r="R14" s="235">
        <v>463.69620214328796</v>
      </c>
      <c r="S14" s="235">
        <v>188.93167283440775</v>
      </c>
    </row>
    <row r="15" spans="1:19" ht="22.5" customHeight="1" x14ac:dyDescent="0.25">
      <c r="A15" s="68" t="s">
        <v>609</v>
      </c>
      <c r="B15" s="236">
        <v>3190.0907570750524</v>
      </c>
      <c r="C15" s="236">
        <v>2625.5517386117626</v>
      </c>
      <c r="D15" s="236">
        <v>564.53901846326744</v>
      </c>
      <c r="E15" s="236">
        <v>7.7270336298772193</v>
      </c>
      <c r="F15" s="236">
        <v>2.7914691943127901</v>
      </c>
      <c r="G15" s="236">
        <v>4.9355644355644301</v>
      </c>
      <c r="H15" s="236">
        <v>1022.1974697531923</v>
      </c>
      <c r="I15" s="236">
        <v>872.7346374669354</v>
      </c>
      <c r="J15" s="236">
        <v>149.46283228625708</v>
      </c>
      <c r="K15" s="236">
        <v>1256.1586636160937</v>
      </c>
      <c r="L15" s="236">
        <v>1119.2142959575219</v>
      </c>
      <c r="M15" s="236">
        <v>136.94436765857185</v>
      </c>
      <c r="N15" s="236">
        <v>369.60833849815026</v>
      </c>
      <c r="O15" s="236">
        <v>363.42048401220075</v>
      </c>
      <c r="P15" s="236">
        <v>6.1878544859494991</v>
      </c>
      <c r="Q15" s="236">
        <v>534.39925157769198</v>
      </c>
      <c r="R15" s="236">
        <v>267.3908519807668</v>
      </c>
      <c r="S15" s="236">
        <v>267.00839959692433</v>
      </c>
    </row>
    <row r="16" spans="1:19" ht="21" customHeight="1" x14ac:dyDescent="0.25">
      <c r="A16" s="9" t="s">
        <v>476</v>
      </c>
      <c r="B16" s="235">
        <v>7245.4044077737881</v>
      </c>
      <c r="C16" s="235">
        <v>3976.4778722340798</v>
      </c>
      <c r="D16" s="235">
        <v>3268.9265355397392</v>
      </c>
      <c r="E16" s="235">
        <v>11.3668897289927</v>
      </c>
      <c r="F16" s="235">
        <v>2.7288135593220302</v>
      </c>
      <c r="G16" s="235">
        <v>8.6380761696706703</v>
      </c>
      <c r="H16" s="235">
        <v>2586.6600446312696</v>
      </c>
      <c r="I16" s="235">
        <v>1580.7258414735106</v>
      </c>
      <c r="J16" s="235">
        <v>1005.9342031577498</v>
      </c>
      <c r="K16" s="235">
        <v>2404.2210454338115</v>
      </c>
      <c r="L16" s="235">
        <v>1570.993495723365</v>
      </c>
      <c r="M16" s="235">
        <v>833.22754971044344</v>
      </c>
      <c r="N16" s="235">
        <v>453.40407985689131</v>
      </c>
      <c r="O16" s="235">
        <v>380.95082145171375</v>
      </c>
      <c r="P16" s="235">
        <v>72.453258405177536</v>
      </c>
      <c r="Q16" s="235">
        <v>1789.7523481228222</v>
      </c>
      <c r="R16" s="235">
        <v>441.07890002612334</v>
      </c>
      <c r="S16" s="235">
        <v>1348.6734480966984</v>
      </c>
    </row>
    <row r="17" spans="1:19" ht="24.75" customHeight="1" x14ac:dyDescent="0.25">
      <c r="A17" s="68" t="s">
        <v>480</v>
      </c>
      <c r="B17" s="236">
        <v>1772.4381642067574</v>
      </c>
      <c r="C17" s="236">
        <v>347.46877468830155</v>
      </c>
      <c r="D17" s="236">
        <v>1424.9693895184555</v>
      </c>
      <c r="E17" s="236">
        <v>5.9480519480519396</v>
      </c>
      <c r="F17" s="236" t="s">
        <v>782</v>
      </c>
      <c r="G17" s="236" t="s">
        <v>782</v>
      </c>
      <c r="H17" s="236">
        <v>575.81926904686406</v>
      </c>
      <c r="I17" s="236">
        <v>116.90850519888079</v>
      </c>
      <c r="J17" s="236">
        <v>458.91076384798271</v>
      </c>
      <c r="K17" s="236">
        <v>480.89701153023952</v>
      </c>
      <c r="L17" s="236">
        <v>124.65111762017123</v>
      </c>
      <c r="M17" s="236">
        <v>356.24589391006788</v>
      </c>
      <c r="N17" s="236">
        <v>63.980379449316644</v>
      </c>
      <c r="O17" s="236">
        <v>48.252194119401075</v>
      </c>
      <c r="P17" s="236">
        <v>15.72818532991557</v>
      </c>
      <c r="Q17" s="236">
        <v>645.79345223228404</v>
      </c>
      <c r="R17" s="236">
        <v>56.656957749848218</v>
      </c>
      <c r="S17" s="236">
        <v>589.13649448243586</v>
      </c>
    </row>
    <row r="18" spans="1:19" ht="21" customHeight="1" x14ac:dyDescent="0.25">
      <c r="A18" s="9" t="s">
        <v>484</v>
      </c>
      <c r="B18" s="235">
        <v>685.68034762672562</v>
      </c>
      <c r="C18" s="235">
        <v>414.83032903515942</v>
      </c>
      <c r="D18" s="235">
        <v>270.85001859156557</v>
      </c>
      <c r="E18" s="235">
        <v>5.4740259740259702</v>
      </c>
      <c r="F18" s="235" t="s">
        <v>782</v>
      </c>
      <c r="G18" s="235" t="s">
        <v>782</v>
      </c>
      <c r="H18" s="235">
        <v>213.80062242016203</v>
      </c>
      <c r="I18" s="235">
        <v>138.7828384192276</v>
      </c>
      <c r="J18" s="235">
        <v>75.017784000934455</v>
      </c>
      <c r="K18" s="235">
        <v>232.34416387932572</v>
      </c>
      <c r="L18" s="235">
        <v>165.04702255791719</v>
      </c>
      <c r="M18" s="235">
        <v>67.297141321408589</v>
      </c>
      <c r="N18" s="235">
        <v>74.654312317010323</v>
      </c>
      <c r="O18" s="235">
        <v>62.913269644606508</v>
      </c>
      <c r="P18" s="235">
        <v>11.74104267240379</v>
      </c>
      <c r="Q18" s="235">
        <v>159.40722303620095</v>
      </c>
      <c r="R18" s="235">
        <v>45.087198413408061</v>
      </c>
      <c r="S18" s="235">
        <v>114.32002462279287</v>
      </c>
    </row>
    <row r="19" spans="1:19" ht="21" customHeight="1" x14ac:dyDescent="0.25">
      <c r="A19" s="68" t="s">
        <v>481</v>
      </c>
      <c r="B19" s="236">
        <v>1707.7338038530911</v>
      </c>
      <c r="C19" s="236">
        <v>833.68163791079155</v>
      </c>
      <c r="D19" s="236">
        <v>874.05216594230046</v>
      </c>
      <c r="E19" s="236">
        <v>3.4740259740259698</v>
      </c>
      <c r="F19" s="236" t="s">
        <v>782</v>
      </c>
      <c r="G19" s="236" t="s">
        <v>782</v>
      </c>
      <c r="H19" s="236">
        <v>588.96070977030558</v>
      </c>
      <c r="I19" s="236">
        <v>350.83810705160596</v>
      </c>
      <c r="J19" s="236">
        <v>238.12260271870005</v>
      </c>
      <c r="K19" s="236">
        <v>493.41344351874056</v>
      </c>
      <c r="L19" s="236">
        <v>235.81437572949065</v>
      </c>
      <c r="M19" s="236">
        <v>257.59906778924977</v>
      </c>
      <c r="N19" s="236">
        <v>61.913312777866508</v>
      </c>
      <c r="O19" s="236">
        <v>45.950523460548069</v>
      </c>
      <c r="P19" s="236">
        <v>15.962789317318439</v>
      </c>
      <c r="Q19" s="236">
        <v>559.97231181215261</v>
      </c>
      <c r="R19" s="236">
        <v>200.07863166914697</v>
      </c>
      <c r="S19" s="236">
        <v>359.8936801430055</v>
      </c>
    </row>
    <row r="20" spans="1:19" ht="21" customHeight="1" x14ac:dyDescent="0.25">
      <c r="A20" s="9" t="s">
        <v>477</v>
      </c>
      <c r="B20" s="235">
        <v>8460.2363049252563</v>
      </c>
      <c r="C20" s="235">
        <v>6720.2491745907937</v>
      </c>
      <c r="D20" s="235">
        <v>1739.9871303344883</v>
      </c>
      <c r="E20" s="235">
        <v>16.419849163607019</v>
      </c>
      <c r="F20" s="235">
        <v>7.9038691665925498</v>
      </c>
      <c r="G20" s="235">
        <v>8.5159799970144707</v>
      </c>
      <c r="H20" s="235">
        <v>3902.3476097170601</v>
      </c>
      <c r="I20" s="235">
        <v>3428.0153560504068</v>
      </c>
      <c r="J20" s="235">
        <v>474.33225366665368</v>
      </c>
      <c r="K20" s="235">
        <v>2210.9697489887672</v>
      </c>
      <c r="L20" s="235">
        <v>1705.6664346535949</v>
      </c>
      <c r="M20" s="235">
        <v>505.30331433517495</v>
      </c>
      <c r="N20" s="235">
        <v>229.69184814776841</v>
      </c>
      <c r="O20" s="235">
        <v>176.42363832707576</v>
      </c>
      <c r="P20" s="235">
        <v>53.26820982069281</v>
      </c>
      <c r="Q20" s="235">
        <v>2100.8072489079877</v>
      </c>
      <c r="R20" s="235">
        <v>1402.2398763930355</v>
      </c>
      <c r="S20" s="235">
        <v>698.56737251494894</v>
      </c>
    </row>
    <row r="21" spans="1:19" ht="21" customHeight="1" x14ac:dyDescent="0.25">
      <c r="A21" s="68" t="s">
        <v>757</v>
      </c>
      <c r="B21" s="236">
        <v>1662.6454759077412</v>
      </c>
      <c r="C21" s="236">
        <v>560.64733004388916</v>
      </c>
      <c r="D21" s="236">
        <v>1101.998145863849</v>
      </c>
      <c r="E21" s="236">
        <v>6.8530582320904792</v>
      </c>
      <c r="F21" s="236" t="s">
        <v>782</v>
      </c>
      <c r="G21" s="236" t="s">
        <v>782</v>
      </c>
      <c r="H21" s="236">
        <v>533.16112587121086</v>
      </c>
      <c r="I21" s="236">
        <v>163.54022188542831</v>
      </c>
      <c r="J21" s="236">
        <v>369.62090398578215</v>
      </c>
      <c r="K21" s="236">
        <v>430.07788238125244</v>
      </c>
      <c r="L21" s="236">
        <v>236.62401503676523</v>
      </c>
      <c r="M21" s="236">
        <v>193.45386734448707</v>
      </c>
      <c r="N21" s="236">
        <v>103.55634359078273</v>
      </c>
      <c r="O21" s="236">
        <v>84.769821872112601</v>
      </c>
      <c r="P21" s="236">
        <v>18.786521718670091</v>
      </c>
      <c r="Q21" s="236">
        <v>588.99706583240027</v>
      </c>
      <c r="R21" s="236">
        <v>74.713271249582789</v>
      </c>
      <c r="S21" s="236">
        <v>514.28379458281734</v>
      </c>
    </row>
    <row r="22" spans="1:19" ht="21" customHeight="1" x14ac:dyDescent="0.25">
      <c r="A22" s="9" t="s">
        <v>475</v>
      </c>
      <c r="B22" s="235">
        <v>10508.548626387765</v>
      </c>
      <c r="C22" s="235">
        <v>2861.4264973901754</v>
      </c>
      <c r="D22" s="235">
        <v>7647.1221289976111</v>
      </c>
      <c r="E22" s="235">
        <v>28.531486660794535</v>
      </c>
      <c r="F22" s="235">
        <v>4.9132075471698098</v>
      </c>
      <c r="G22" s="235">
        <v>23.618279113624723</v>
      </c>
      <c r="H22" s="235">
        <v>3063.342002230062</v>
      </c>
      <c r="I22" s="235">
        <v>1231.1486000336715</v>
      </c>
      <c r="J22" s="235">
        <v>1832.1934021963859</v>
      </c>
      <c r="K22" s="235">
        <v>3009.1303282365075</v>
      </c>
      <c r="L22" s="235">
        <v>977.16030986219971</v>
      </c>
      <c r="M22" s="235">
        <v>2031.9700183743066</v>
      </c>
      <c r="N22" s="235">
        <v>373.03549378200717</v>
      </c>
      <c r="O22" s="235">
        <v>224.99817938214213</v>
      </c>
      <c r="P22" s="235">
        <v>148.03731439986493</v>
      </c>
      <c r="Q22" s="235">
        <v>4034.5093154784331</v>
      </c>
      <c r="R22" s="235">
        <v>423.20620056498649</v>
      </c>
      <c r="S22" s="235">
        <v>3611.3031149134454</v>
      </c>
    </row>
    <row r="23" spans="1:19" ht="21" customHeight="1" x14ac:dyDescent="0.25">
      <c r="A23" s="68" t="s">
        <v>474</v>
      </c>
      <c r="B23" s="236">
        <v>38186.492329776367</v>
      </c>
      <c r="C23" s="236">
        <v>26131.416047483755</v>
      </c>
      <c r="D23" s="236">
        <v>12055.076282290554</v>
      </c>
      <c r="E23" s="236">
        <v>39.438014696406171</v>
      </c>
      <c r="F23" s="236">
        <v>15.20959339334599</v>
      </c>
      <c r="G23" s="236">
        <v>24.22842130306018</v>
      </c>
      <c r="H23" s="236">
        <v>13954.14558760149</v>
      </c>
      <c r="I23" s="236">
        <v>10195.976094993033</v>
      </c>
      <c r="J23" s="236">
        <v>3758.1694926086302</v>
      </c>
      <c r="K23" s="236">
        <v>13460.129914880481</v>
      </c>
      <c r="L23" s="236">
        <v>10800.294741201365</v>
      </c>
      <c r="M23" s="236">
        <v>2659.8351736793184</v>
      </c>
      <c r="N23" s="236">
        <v>2172.6124420830424</v>
      </c>
      <c r="O23" s="236">
        <v>2009.8994796944296</v>
      </c>
      <c r="P23" s="236">
        <v>162.71296238860927</v>
      </c>
      <c r="Q23" s="236">
        <v>8560.1663705124993</v>
      </c>
      <c r="R23" s="236">
        <v>3110.0361382014912</v>
      </c>
      <c r="S23" s="236">
        <v>5450.1302323110149</v>
      </c>
    </row>
    <row r="24" spans="1:19" ht="21" customHeight="1" x14ac:dyDescent="0.25">
      <c r="A24" s="9" t="s">
        <v>758</v>
      </c>
      <c r="B24" s="235">
        <v>32073.497640650327</v>
      </c>
      <c r="C24" s="235">
        <v>23827.738998494402</v>
      </c>
      <c r="D24" s="235">
        <v>8245.7586421553387</v>
      </c>
      <c r="E24" s="235">
        <v>28.916337974428075</v>
      </c>
      <c r="F24" s="235">
        <v>18.147100796491852</v>
      </c>
      <c r="G24" s="235">
        <v>10.769237177936221</v>
      </c>
      <c r="H24" s="235">
        <v>9978.652855151473</v>
      </c>
      <c r="I24" s="235">
        <v>7797.2809889048785</v>
      </c>
      <c r="J24" s="235">
        <v>2181.3718662467231</v>
      </c>
      <c r="K24" s="235">
        <v>11881.372899063195</v>
      </c>
      <c r="L24" s="235">
        <v>9601.2176326579211</v>
      </c>
      <c r="M24" s="235">
        <v>2280.1552664053452</v>
      </c>
      <c r="N24" s="235">
        <v>3596.9753338902133</v>
      </c>
      <c r="O24" s="235">
        <v>3368.4577253251996</v>
      </c>
      <c r="P24" s="235">
        <v>228.51760856501048</v>
      </c>
      <c r="Q24" s="235">
        <v>6587.5802145706712</v>
      </c>
      <c r="R24" s="235">
        <v>3042.6355508102747</v>
      </c>
      <c r="S24" s="235">
        <v>3544.9446637603896</v>
      </c>
    </row>
    <row r="25" spans="1:19" ht="21" customHeight="1" x14ac:dyDescent="0.25">
      <c r="A25" s="68" t="s">
        <v>610</v>
      </c>
      <c r="B25" s="236">
        <v>2732.2176493565194</v>
      </c>
      <c r="C25" s="236">
        <v>1416.9708143109467</v>
      </c>
      <c r="D25" s="236">
        <v>1315.2468350455583</v>
      </c>
      <c r="E25" s="236">
        <v>5.6553125237335697</v>
      </c>
      <c r="F25" s="236" t="s">
        <v>782</v>
      </c>
      <c r="G25" s="236" t="s">
        <v>782</v>
      </c>
      <c r="H25" s="236">
        <v>887.45596079039308</v>
      </c>
      <c r="I25" s="236">
        <v>481.96978363418378</v>
      </c>
      <c r="J25" s="236">
        <v>405.48617715620964</v>
      </c>
      <c r="K25" s="236">
        <v>957.89007197567048</v>
      </c>
      <c r="L25" s="236">
        <v>623.36134902332742</v>
      </c>
      <c r="M25" s="236">
        <v>334.52872295234295</v>
      </c>
      <c r="N25" s="236">
        <v>179.87752704384715</v>
      </c>
      <c r="O25" s="236">
        <v>160.35740580479668</v>
      </c>
      <c r="P25" s="236">
        <v>19.520121239050479</v>
      </c>
      <c r="Q25" s="236">
        <v>701.33877702286111</v>
      </c>
      <c r="R25" s="236">
        <v>150.28227584864197</v>
      </c>
      <c r="S25" s="236">
        <v>551.05650117421897</v>
      </c>
    </row>
    <row r="26" spans="1:19" ht="21" customHeight="1" x14ac:dyDescent="0.25">
      <c r="A26" s="9" t="s">
        <v>486</v>
      </c>
      <c r="B26" s="235">
        <v>962.35974697533265</v>
      </c>
      <c r="C26" s="235">
        <v>261.02798457413292</v>
      </c>
      <c r="D26" s="235">
        <v>701.33176240120008</v>
      </c>
      <c r="E26" s="235">
        <v>5.3334854334854196</v>
      </c>
      <c r="F26" s="235" t="s">
        <v>782</v>
      </c>
      <c r="G26" s="235" t="s">
        <v>782</v>
      </c>
      <c r="H26" s="235">
        <v>276.12851712212375</v>
      </c>
      <c r="I26" s="235">
        <v>98.243778672741612</v>
      </c>
      <c r="J26" s="235">
        <v>177.88473844938213</v>
      </c>
      <c r="K26" s="235">
        <v>289.4740903768066</v>
      </c>
      <c r="L26" s="235">
        <v>93.890347479934633</v>
      </c>
      <c r="M26" s="235">
        <v>195.58374289687194</v>
      </c>
      <c r="N26" s="235">
        <v>52.121621483660356</v>
      </c>
      <c r="O26" s="235">
        <v>30.463127281948665</v>
      </c>
      <c r="P26" s="235">
        <v>21.658494201711687</v>
      </c>
      <c r="Q26" s="235">
        <v>339.30203255925687</v>
      </c>
      <c r="R26" s="235">
        <v>37.430731139508183</v>
      </c>
      <c r="S26" s="235">
        <v>301.87130141974865</v>
      </c>
    </row>
    <row r="27" spans="1:19" ht="21" customHeight="1" x14ac:dyDescent="0.25">
      <c r="A27" s="68" t="s">
        <v>485</v>
      </c>
      <c r="B27" s="236">
        <v>2651.2383972893313</v>
      </c>
      <c r="C27" s="236">
        <v>842.60070288969314</v>
      </c>
      <c r="D27" s="236">
        <v>1808.6376943996306</v>
      </c>
      <c r="E27" s="236">
        <v>7.64595288432497</v>
      </c>
      <c r="F27" s="236" t="s">
        <v>782</v>
      </c>
      <c r="G27" s="236" t="s">
        <v>782</v>
      </c>
      <c r="H27" s="236">
        <v>884.7117665371336</v>
      </c>
      <c r="I27" s="236">
        <v>368.57865471575013</v>
      </c>
      <c r="J27" s="236">
        <v>516.13311182138375</v>
      </c>
      <c r="K27" s="236">
        <v>716.63320075111517</v>
      </c>
      <c r="L27" s="236">
        <v>256.65057648505154</v>
      </c>
      <c r="M27" s="236">
        <v>459.98262426606306</v>
      </c>
      <c r="N27" s="236">
        <v>133.90683987928668</v>
      </c>
      <c r="O27" s="236">
        <v>85.078753325853995</v>
      </c>
      <c r="P27" s="236">
        <v>48.828086553432613</v>
      </c>
      <c r="Q27" s="236">
        <v>908.34063723746249</v>
      </c>
      <c r="R27" s="236">
        <v>129.87079145273844</v>
      </c>
      <c r="S27" s="236">
        <v>778.4698457847237</v>
      </c>
    </row>
    <row r="28" spans="1:19" ht="21" customHeight="1" x14ac:dyDescent="0.25">
      <c r="A28" s="9" t="s">
        <v>1084</v>
      </c>
      <c r="B28" s="235">
        <v>12662.161807076662</v>
      </c>
      <c r="C28" s="235">
        <v>6054.6758913376361</v>
      </c>
      <c r="D28" s="235">
        <v>6607.4859157391238</v>
      </c>
      <c r="E28" s="235">
        <v>14.214801681896139</v>
      </c>
      <c r="F28" s="235">
        <v>3.3886868560202199</v>
      </c>
      <c r="G28" s="235">
        <v>10.826114825875919</v>
      </c>
      <c r="H28" s="235">
        <v>2177.7158782678071</v>
      </c>
      <c r="I28" s="235">
        <v>1076.372337085538</v>
      </c>
      <c r="J28" s="235">
        <v>1101.3435411822652</v>
      </c>
      <c r="K28" s="235">
        <v>4632.7448327589955</v>
      </c>
      <c r="L28" s="235">
        <v>2415.3671044869366</v>
      </c>
      <c r="M28" s="235">
        <v>2217.3777282720398</v>
      </c>
      <c r="N28" s="235">
        <v>2132.1689435283533</v>
      </c>
      <c r="O28" s="235">
        <v>1754.0779152854379</v>
      </c>
      <c r="P28" s="235">
        <v>378.09102824291216</v>
      </c>
      <c r="Q28" s="235">
        <v>3705.3173508397404</v>
      </c>
      <c r="R28" s="235">
        <v>805.46984762367572</v>
      </c>
      <c r="S28" s="235">
        <v>2899.8475032160577</v>
      </c>
    </row>
    <row r="29" spans="1:19" ht="21" customHeight="1" thickBot="1" x14ac:dyDescent="0.3">
      <c r="A29" s="142" t="s">
        <v>1099</v>
      </c>
      <c r="B29" s="305">
        <v>79.572755102810902</v>
      </c>
      <c r="C29" s="305">
        <v>32.429974870203651</v>
      </c>
      <c r="D29" s="305">
        <v>47.142780232607251</v>
      </c>
      <c r="E29" s="305" t="s">
        <v>637</v>
      </c>
      <c r="F29" s="305" t="s">
        <v>637</v>
      </c>
      <c r="G29" s="305" t="s">
        <v>637</v>
      </c>
      <c r="H29" s="305">
        <v>24.320545545036552</v>
      </c>
      <c r="I29" s="305">
        <v>7.8303981429226903</v>
      </c>
      <c r="J29" s="305">
        <v>16.490147402113863</v>
      </c>
      <c r="K29" s="305">
        <v>25.494643917007483</v>
      </c>
      <c r="L29" s="305">
        <v>15.15712068172885</v>
      </c>
      <c r="M29" s="305">
        <v>10.337523235278631</v>
      </c>
      <c r="N29" s="305">
        <v>8.3728213423557598</v>
      </c>
      <c r="O29" s="305">
        <v>6.8591227122187801</v>
      </c>
      <c r="P29" s="305">
        <v>1.5136986301369799</v>
      </c>
      <c r="Q29" s="305">
        <v>21.3847442984111</v>
      </c>
      <c r="R29" s="305">
        <v>2.5833333333333299</v>
      </c>
      <c r="S29" s="305">
        <v>18.801410965077771</v>
      </c>
    </row>
    <row r="30" spans="1:19" ht="6.95" customHeight="1" thickTop="1" x14ac:dyDescent="0.25"/>
    <row r="31" spans="1:19" ht="15.95" customHeight="1" x14ac:dyDescent="0.25">
      <c r="A31" s="6" t="s">
        <v>8</v>
      </c>
    </row>
    <row r="32" spans="1:19" ht="15.95" customHeight="1" x14ac:dyDescent="0.25">
      <c r="A32" s="5" t="s">
        <v>680</v>
      </c>
    </row>
    <row r="33" spans="1:13" s="5" customFormat="1" ht="6.95" customHeight="1" x14ac:dyDescent="0.2"/>
    <row r="34" spans="1:13" ht="15.95" customHeight="1" x14ac:dyDescent="0.25">
      <c r="A34" s="6" t="s">
        <v>118</v>
      </c>
    </row>
    <row r="35" spans="1:13" ht="15.95" customHeight="1" x14ac:dyDescent="0.25">
      <c r="A35" s="5" t="str">
        <f>'Q1'!A17</f>
        <v>DGEEC, Estudantes à Saída do Ensino Secundário 2020/21.</v>
      </c>
    </row>
    <row r="36" spans="1:13" ht="15.95" customHeight="1" x14ac:dyDescent="0.25"/>
    <row r="41" spans="1:13" x14ac:dyDescent="0.25">
      <c r="L41" s="44"/>
      <c r="M41" s="44"/>
    </row>
  </sheetData>
  <sortState ref="A4:J23">
    <sortCondition descending="1" ref="B4"/>
  </sortState>
  <mergeCells count="9">
    <mergeCell ref="Q7:S7"/>
    <mergeCell ref="B6:S6"/>
    <mergeCell ref="O5:S5"/>
    <mergeCell ref="E7:G7"/>
    <mergeCell ref="A6:A8"/>
    <mergeCell ref="B7:D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S36"/>
  <sheetViews>
    <sheetView workbookViewId="0"/>
  </sheetViews>
  <sheetFormatPr defaultColWidth="9.140625" defaultRowHeight="15.95" customHeight="1" x14ac:dyDescent="0.25"/>
  <cols>
    <col min="1" max="1" width="45.140625" style="7" customWidth="1"/>
    <col min="2" max="19" width="6.28515625" style="7" customWidth="1"/>
    <col min="20" max="16384" width="9.140625" style="7"/>
  </cols>
  <sheetData>
    <row r="1" spans="1:19" ht="15.95" customHeight="1" x14ac:dyDescent="0.25">
      <c r="A1" s="12" t="s">
        <v>211</v>
      </c>
    </row>
    <row r="2" spans="1:19" ht="6.95" customHeight="1" x14ac:dyDescent="0.25">
      <c r="A2" s="24"/>
    </row>
    <row r="3" spans="1:19" ht="15.95" customHeight="1" x14ac:dyDescent="0.25">
      <c r="A3" s="24" t="s">
        <v>895</v>
      </c>
    </row>
    <row r="4" spans="1:19" ht="6.95" customHeight="1" x14ac:dyDescent="0.25">
      <c r="A4" s="15"/>
    </row>
    <row r="5" spans="1:19" ht="15.95" customHeight="1" thickBot="1" x14ac:dyDescent="0.3">
      <c r="A5" s="16">
        <f>'Q1'!A5</f>
        <v>2021</v>
      </c>
      <c r="O5" s="371" t="s">
        <v>112</v>
      </c>
      <c r="P5" s="371"/>
      <c r="Q5" s="371"/>
      <c r="R5" s="371"/>
      <c r="S5" s="371"/>
    </row>
    <row r="6" spans="1:19" ht="15.95" customHeight="1" thickTop="1" thickBot="1" x14ac:dyDescent="0.3">
      <c r="A6" s="484" t="s">
        <v>1072</v>
      </c>
      <c r="B6" s="482" t="s">
        <v>83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  <c r="Q6" s="483"/>
      <c r="R6" s="483"/>
      <c r="S6" s="483"/>
    </row>
    <row r="7" spans="1:19" ht="15.95" customHeight="1" thickTop="1" thickBot="1" x14ac:dyDescent="0.3">
      <c r="A7" s="485"/>
      <c r="B7" s="483" t="s">
        <v>13</v>
      </c>
      <c r="C7" s="483"/>
      <c r="D7" s="483"/>
      <c r="E7" s="507" t="s">
        <v>91</v>
      </c>
      <c r="F7" s="507"/>
      <c r="G7" s="507"/>
      <c r="H7" s="507" t="s">
        <v>75</v>
      </c>
      <c r="I7" s="507"/>
      <c r="J7" s="507"/>
      <c r="K7" s="507" t="s">
        <v>76</v>
      </c>
      <c r="L7" s="507"/>
      <c r="M7" s="507"/>
      <c r="N7" s="507" t="s">
        <v>92</v>
      </c>
      <c r="O7" s="507" t="s">
        <v>59</v>
      </c>
      <c r="P7" s="507"/>
      <c r="Q7" s="506" t="s">
        <v>577</v>
      </c>
      <c r="R7" s="507" t="s">
        <v>59</v>
      </c>
      <c r="S7" s="507"/>
    </row>
    <row r="8" spans="1:19" ht="15.95" customHeight="1" thickTop="1" thickBot="1" x14ac:dyDescent="0.3">
      <c r="A8" s="485"/>
      <c r="B8" s="171" t="s">
        <v>13</v>
      </c>
      <c r="C8" s="171" t="s">
        <v>0</v>
      </c>
      <c r="D8" s="171" t="s">
        <v>9</v>
      </c>
      <c r="E8" s="171" t="s">
        <v>13</v>
      </c>
      <c r="F8" s="171" t="s">
        <v>0</v>
      </c>
      <c r="G8" s="171" t="s">
        <v>9</v>
      </c>
      <c r="H8" s="171" t="s">
        <v>13</v>
      </c>
      <c r="I8" s="171" t="s">
        <v>0</v>
      </c>
      <c r="J8" s="171" t="s">
        <v>9</v>
      </c>
      <c r="K8" s="171" t="s">
        <v>13</v>
      </c>
      <c r="L8" s="171" t="s">
        <v>0</v>
      </c>
      <c r="M8" s="171" t="s">
        <v>9</v>
      </c>
      <c r="N8" s="171" t="s">
        <v>13</v>
      </c>
      <c r="O8" s="171" t="s">
        <v>0</v>
      </c>
      <c r="P8" s="171" t="s">
        <v>9</v>
      </c>
      <c r="Q8" s="171" t="s">
        <v>13</v>
      </c>
      <c r="R8" s="171" t="s">
        <v>0</v>
      </c>
      <c r="S8" s="171" t="s">
        <v>9</v>
      </c>
    </row>
    <row r="9" spans="1:19" ht="21" customHeight="1" thickTop="1" x14ac:dyDescent="0.25">
      <c r="A9" s="139" t="s">
        <v>587</v>
      </c>
      <c r="B9" s="234">
        <v>97354.427244897408</v>
      </c>
      <c r="C9" s="234">
        <v>62041.175392969817</v>
      </c>
      <c r="D9" s="234">
        <v>35313.251851935885</v>
      </c>
      <c r="E9" s="234">
        <v>50.498171344335844</v>
      </c>
      <c r="F9" s="234">
        <v>24.870494703034112</v>
      </c>
      <c r="G9" s="234">
        <v>25.62767664130174</v>
      </c>
      <c r="H9" s="234">
        <v>80789.372960911816</v>
      </c>
      <c r="I9" s="234">
        <v>53741.260191946305</v>
      </c>
      <c r="J9" s="234">
        <v>27048.112768970754</v>
      </c>
      <c r="K9" s="234">
        <v>11038.560055265911</v>
      </c>
      <c r="L9" s="234">
        <v>6299.1105825711838</v>
      </c>
      <c r="M9" s="234">
        <v>4739.4494726947942</v>
      </c>
      <c r="N9" s="234">
        <v>3188.5948338494854</v>
      </c>
      <c r="O9" s="234">
        <v>1476.78727245044</v>
      </c>
      <c r="P9" s="234">
        <v>1711.8075613990366</v>
      </c>
      <c r="Q9" s="234">
        <v>2287.4012235275786</v>
      </c>
      <c r="R9" s="234">
        <v>499.146851297789</v>
      </c>
      <c r="S9" s="234">
        <v>1788.2543722297892</v>
      </c>
    </row>
    <row r="10" spans="1:19" ht="21" customHeight="1" x14ac:dyDescent="0.25">
      <c r="A10" s="9" t="s">
        <v>483</v>
      </c>
      <c r="B10" s="235">
        <v>835.0897765528548</v>
      </c>
      <c r="C10" s="235">
        <v>525.78685513059224</v>
      </c>
      <c r="D10" s="235">
        <v>309.3029214222633</v>
      </c>
      <c r="E10" s="235" t="s">
        <v>782</v>
      </c>
      <c r="F10" s="235" t="s">
        <v>782</v>
      </c>
      <c r="G10" s="235">
        <v>4.7197480881691298</v>
      </c>
      <c r="H10" s="235">
        <v>650.69855153008916</v>
      </c>
      <c r="I10" s="235">
        <v>423.34335477293479</v>
      </c>
      <c r="J10" s="235">
        <v>227.35519675715412</v>
      </c>
      <c r="K10" s="235">
        <v>114.61581355091116</v>
      </c>
      <c r="L10" s="235">
        <v>63.002694240070049</v>
      </c>
      <c r="M10" s="235">
        <v>51.613119310841078</v>
      </c>
      <c r="N10" s="235">
        <v>47.194375130769949</v>
      </c>
      <c r="O10" s="235">
        <v>27.417628186055477</v>
      </c>
      <c r="P10" s="235">
        <v>19.776746944714471</v>
      </c>
      <c r="Q10" s="235">
        <v>15.93718958118952</v>
      </c>
      <c r="R10" s="235">
        <v>10.099079259805102</v>
      </c>
      <c r="S10" s="235">
        <v>5.8381103213844199</v>
      </c>
    </row>
    <row r="11" spans="1:19" ht="27" customHeight="1" x14ac:dyDescent="0.25">
      <c r="A11" s="68" t="s">
        <v>478</v>
      </c>
      <c r="B11" s="236">
        <v>3734.0423176821919</v>
      </c>
      <c r="C11" s="236">
        <v>2758.1482727125072</v>
      </c>
      <c r="D11" s="236">
        <v>975.89404496966472</v>
      </c>
      <c r="E11" s="236" t="s">
        <v>637</v>
      </c>
      <c r="F11" s="236" t="s">
        <v>637</v>
      </c>
      <c r="G11" s="236" t="s">
        <v>637</v>
      </c>
      <c r="H11" s="236">
        <v>3174.0100102621368</v>
      </c>
      <c r="I11" s="236">
        <v>2401.5751528625901</v>
      </c>
      <c r="J11" s="236">
        <v>772.43485739952621</v>
      </c>
      <c r="K11" s="236">
        <v>389.37975465946948</v>
      </c>
      <c r="L11" s="236">
        <v>279.04486055751164</v>
      </c>
      <c r="M11" s="236">
        <v>110.33489410195818</v>
      </c>
      <c r="N11" s="236">
        <v>69.542349602379403</v>
      </c>
      <c r="O11" s="236">
        <v>46.970739944344189</v>
      </c>
      <c r="P11" s="236">
        <v>22.571609658035218</v>
      </c>
      <c r="Q11" s="236">
        <v>101.11020315819428</v>
      </c>
      <c r="R11" s="236">
        <v>30.557519348050242</v>
      </c>
      <c r="S11" s="236">
        <v>70.552683810144046</v>
      </c>
    </row>
    <row r="12" spans="1:19" ht="21" customHeight="1" x14ac:dyDescent="0.25">
      <c r="A12" s="9" t="s">
        <v>756</v>
      </c>
      <c r="B12" s="235">
        <v>1990.4295223743318</v>
      </c>
      <c r="C12" s="235">
        <v>1272.9089859682106</v>
      </c>
      <c r="D12" s="235">
        <v>717.52053640612144</v>
      </c>
      <c r="E12" s="235" t="s">
        <v>637</v>
      </c>
      <c r="F12" s="235" t="s">
        <v>637</v>
      </c>
      <c r="G12" s="235" t="s">
        <v>637</v>
      </c>
      <c r="H12" s="235">
        <v>1568.5886544539089</v>
      </c>
      <c r="I12" s="235">
        <v>1033.6593105731552</v>
      </c>
      <c r="J12" s="235">
        <v>534.92934388075651</v>
      </c>
      <c r="K12" s="235">
        <v>275.03252451997764</v>
      </c>
      <c r="L12" s="235">
        <v>171.06022930010724</v>
      </c>
      <c r="M12" s="235">
        <v>103.97229521987053</v>
      </c>
      <c r="N12" s="235">
        <v>75.434700792775345</v>
      </c>
      <c r="O12" s="235">
        <v>45.991943626843707</v>
      </c>
      <c r="P12" s="235">
        <v>29.442757165931653</v>
      </c>
      <c r="Q12" s="235">
        <v>71.373642607668984</v>
      </c>
      <c r="R12" s="235">
        <v>22.197502468106968</v>
      </c>
      <c r="S12" s="235">
        <v>49.176140139562001</v>
      </c>
    </row>
    <row r="13" spans="1:19" ht="21" customHeight="1" x14ac:dyDescent="0.25">
      <c r="A13" s="68" t="s">
        <v>482</v>
      </c>
      <c r="B13" s="236">
        <v>4478.5907169686816</v>
      </c>
      <c r="C13" s="236">
        <v>3544.8403929799629</v>
      </c>
      <c r="D13" s="236">
        <v>933.75032398870337</v>
      </c>
      <c r="E13" s="236" t="s">
        <v>782</v>
      </c>
      <c r="F13" s="236" t="s">
        <v>782</v>
      </c>
      <c r="G13" s="236" t="s">
        <v>782</v>
      </c>
      <c r="H13" s="236">
        <v>3940.406616251923</v>
      </c>
      <c r="I13" s="236">
        <v>3240.203214304524</v>
      </c>
      <c r="J13" s="236">
        <v>700.20340194738071</v>
      </c>
      <c r="K13" s="236">
        <v>343.03547704863621</v>
      </c>
      <c r="L13" s="236">
        <v>227.36027593118078</v>
      </c>
      <c r="M13" s="236">
        <v>115.6752011174554</v>
      </c>
      <c r="N13" s="236">
        <v>106.05985828992199</v>
      </c>
      <c r="O13" s="236">
        <v>55.099822366000019</v>
      </c>
      <c r="P13" s="236">
        <v>50.960035923921978</v>
      </c>
      <c r="Q13" s="236">
        <v>88.088765378195802</v>
      </c>
      <c r="R13" s="236">
        <v>21.177080378250558</v>
      </c>
      <c r="S13" s="236">
        <v>66.911684999945237</v>
      </c>
    </row>
    <row r="14" spans="1:19" ht="21" customHeight="1" x14ac:dyDescent="0.25">
      <c r="A14" s="9" t="s">
        <v>479</v>
      </c>
      <c r="B14" s="235">
        <v>3688.689253992281</v>
      </c>
      <c r="C14" s="235">
        <v>3185.7826476141872</v>
      </c>
      <c r="D14" s="235">
        <v>502.90660637808861</v>
      </c>
      <c r="E14" s="235" t="s">
        <v>782</v>
      </c>
      <c r="F14" s="235" t="s">
        <v>782</v>
      </c>
      <c r="G14" s="235" t="s">
        <v>782</v>
      </c>
      <c r="H14" s="235">
        <v>3076.3791142631912</v>
      </c>
      <c r="I14" s="235">
        <v>2745.1661966883762</v>
      </c>
      <c r="J14" s="235">
        <v>331.2129175748068</v>
      </c>
      <c r="K14" s="235">
        <v>441.48699897651869</v>
      </c>
      <c r="L14" s="235">
        <v>328.770421261075</v>
      </c>
      <c r="M14" s="235">
        <v>112.71657771544386</v>
      </c>
      <c r="N14" s="235">
        <v>107.37224015410632</v>
      </c>
      <c r="O14" s="235">
        <v>81.212984714739747</v>
      </c>
      <c r="P14" s="235">
        <v>26.159255439366561</v>
      </c>
      <c r="Q14" s="235">
        <v>61.126485882735494</v>
      </c>
      <c r="R14" s="235">
        <v>28.308630234263976</v>
      </c>
      <c r="S14" s="235">
        <v>32.817855648471522</v>
      </c>
    </row>
    <row r="15" spans="1:19" ht="24.75" customHeight="1" x14ac:dyDescent="0.25">
      <c r="A15" s="68" t="s">
        <v>609</v>
      </c>
      <c r="B15" s="236">
        <v>3190.0907570750524</v>
      </c>
      <c r="C15" s="236">
        <v>2625.5517386117626</v>
      </c>
      <c r="D15" s="236">
        <v>564.53901846326744</v>
      </c>
      <c r="E15" s="236" t="s">
        <v>782</v>
      </c>
      <c r="F15" s="236" t="s">
        <v>782</v>
      </c>
      <c r="G15" s="236" t="s">
        <v>782</v>
      </c>
      <c r="H15" s="236">
        <v>2758.9474210797925</v>
      </c>
      <c r="I15" s="236">
        <v>2338.1098567635968</v>
      </c>
      <c r="J15" s="236">
        <v>420.83756431617951</v>
      </c>
      <c r="K15" s="236">
        <v>307.89842387726128</v>
      </c>
      <c r="L15" s="236">
        <v>228.00038166464691</v>
      </c>
      <c r="M15" s="236">
        <v>79.898042212614385</v>
      </c>
      <c r="N15" s="236">
        <v>75.322377044469974</v>
      </c>
      <c r="O15" s="236">
        <v>41.237381399769717</v>
      </c>
      <c r="P15" s="236">
        <v>34.084995644700243</v>
      </c>
      <c r="Q15" s="236">
        <v>46.922535073512279</v>
      </c>
      <c r="R15" s="236">
        <v>17.20411878373929</v>
      </c>
      <c r="S15" s="236">
        <v>29.718416289772989</v>
      </c>
    </row>
    <row r="16" spans="1:19" ht="21" customHeight="1" x14ac:dyDescent="0.25">
      <c r="A16" s="9" t="s">
        <v>476</v>
      </c>
      <c r="B16" s="235">
        <v>7245.4044077737881</v>
      </c>
      <c r="C16" s="235">
        <v>3976.4778722340798</v>
      </c>
      <c r="D16" s="235">
        <v>3268.9265355397392</v>
      </c>
      <c r="E16" s="235" t="s">
        <v>782</v>
      </c>
      <c r="F16" s="235" t="s">
        <v>782</v>
      </c>
      <c r="G16" s="235" t="s">
        <v>782</v>
      </c>
      <c r="H16" s="235">
        <v>5987.6655641470825</v>
      </c>
      <c r="I16" s="235">
        <v>3379.0940391998038</v>
      </c>
      <c r="J16" s="235">
        <v>2608.5715249472773</v>
      </c>
      <c r="K16" s="235">
        <v>804.86514538346694</v>
      </c>
      <c r="L16" s="235">
        <v>457.26803594200692</v>
      </c>
      <c r="M16" s="235">
        <v>347.59710944146053</v>
      </c>
      <c r="N16" s="235">
        <v>252.4686747712615</v>
      </c>
      <c r="O16" s="235">
        <v>104.2480625296098</v>
      </c>
      <c r="P16" s="235">
        <v>148.22061224165171</v>
      </c>
      <c r="Q16" s="235">
        <v>198.76005305779995</v>
      </c>
      <c r="R16" s="235">
        <v>35.867734562647669</v>
      </c>
      <c r="S16" s="235">
        <v>162.89231849515224</v>
      </c>
    </row>
    <row r="17" spans="1:19" ht="21" customHeight="1" x14ac:dyDescent="0.25">
      <c r="A17" s="68" t="s">
        <v>480</v>
      </c>
      <c r="B17" s="236">
        <v>1772.4381642067574</v>
      </c>
      <c r="C17" s="236">
        <v>347.46877468830155</v>
      </c>
      <c r="D17" s="236">
        <v>1424.9693895184555</v>
      </c>
      <c r="E17" s="236" t="s">
        <v>782</v>
      </c>
      <c r="F17" s="236" t="s">
        <v>782</v>
      </c>
      <c r="G17" s="236" t="s">
        <v>782</v>
      </c>
      <c r="H17" s="236">
        <v>1372.4938067414289</v>
      </c>
      <c r="I17" s="236">
        <v>291.94335249237548</v>
      </c>
      <c r="J17" s="236">
        <v>1080.550454249053</v>
      </c>
      <c r="K17" s="236">
        <v>222.44162720793705</v>
      </c>
      <c r="L17" s="236">
        <v>33.847682998090534</v>
      </c>
      <c r="M17" s="236">
        <v>188.59394420984648</v>
      </c>
      <c r="N17" s="236">
        <v>89.824132748237304</v>
      </c>
      <c r="O17" s="236">
        <v>14.331177589460919</v>
      </c>
      <c r="P17" s="236">
        <v>75.492955158776397</v>
      </c>
      <c r="Q17" s="236">
        <v>85.35418279343402</v>
      </c>
      <c r="R17" s="236">
        <v>5.0221468926553605</v>
      </c>
      <c r="S17" s="236">
        <v>80.332035900778649</v>
      </c>
    </row>
    <row r="18" spans="1:19" ht="21" customHeight="1" x14ac:dyDescent="0.25">
      <c r="A18" s="9" t="s">
        <v>484</v>
      </c>
      <c r="B18" s="235">
        <v>685.68034762672562</v>
      </c>
      <c r="C18" s="235">
        <v>414.83032903515942</v>
      </c>
      <c r="D18" s="235">
        <v>270.85001859156557</v>
      </c>
      <c r="E18" s="235" t="s">
        <v>782</v>
      </c>
      <c r="F18" s="235" t="s">
        <v>782</v>
      </c>
      <c r="G18" s="235" t="s">
        <v>782</v>
      </c>
      <c r="H18" s="235">
        <v>528.21804760982786</v>
      </c>
      <c r="I18" s="235">
        <v>351.50280621632197</v>
      </c>
      <c r="J18" s="235">
        <v>176.71524139350572</v>
      </c>
      <c r="K18" s="235">
        <v>104.36394298226459</v>
      </c>
      <c r="L18" s="235">
        <v>45.414203648507446</v>
      </c>
      <c r="M18" s="235">
        <v>58.949739333757144</v>
      </c>
      <c r="N18" s="235">
        <v>24.20421372275144</v>
      </c>
      <c r="O18" s="235">
        <v>10.16474711020601</v>
      </c>
      <c r="P18" s="235">
        <v>14.039466612545429</v>
      </c>
      <c r="Q18" s="235">
        <v>26.756212277398379</v>
      </c>
      <c r="R18" s="235">
        <v>5.6106410256410193</v>
      </c>
      <c r="S18" s="235">
        <v>21.14557125175736</v>
      </c>
    </row>
    <row r="19" spans="1:19" ht="21" customHeight="1" x14ac:dyDescent="0.25">
      <c r="A19" s="68" t="s">
        <v>481</v>
      </c>
      <c r="B19" s="236">
        <v>1707.7338038530911</v>
      </c>
      <c r="C19" s="236">
        <v>833.68163791079155</v>
      </c>
      <c r="D19" s="236">
        <v>874.05216594230046</v>
      </c>
      <c r="E19" s="236" t="s">
        <v>637</v>
      </c>
      <c r="F19" s="236" t="s">
        <v>637</v>
      </c>
      <c r="G19" s="236" t="s">
        <v>637</v>
      </c>
      <c r="H19" s="236">
        <v>1331.9925204742044</v>
      </c>
      <c r="I19" s="236">
        <v>674.77970723265832</v>
      </c>
      <c r="J19" s="236">
        <v>657.21281324154643</v>
      </c>
      <c r="K19" s="236">
        <v>217.08002291292178</v>
      </c>
      <c r="L19" s="236">
        <v>104.90395938306014</v>
      </c>
      <c r="M19" s="236">
        <v>112.17606352986157</v>
      </c>
      <c r="N19" s="236">
        <v>61.752035232320686</v>
      </c>
      <c r="O19" s="236">
        <v>31.348893981719829</v>
      </c>
      <c r="P19" s="236">
        <v>30.403141250600861</v>
      </c>
      <c r="Q19" s="236">
        <v>96.909225233645302</v>
      </c>
      <c r="R19" s="236">
        <v>22.649077313353562</v>
      </c>
      <c r="S19" s="236">
        <v>74.260147920291729</v>
      </c>
    </row>
    <row r="20" spans="1:19" ht="21" customHeight="1" x14ac:dyDescent="0.25">
      <c r="A20" s="9" t="s">
        <v>477</v>
      </c>
      <c r="B20" s="235">
        <v>8460.2363049252563</v>
      </c>
      <c r="C20" s="235">
        <v>6720.2491745907937</v>
      </c>
      <c r="D20" s="235">
        <v>1739.9871303344883</v>
      </c>
      <c r="E20" s="235">
        <v>6.3714973868083504</v>
      </c>
      <c r="F20" s="235">
        <v>6.3714973868083504</v>
      </c>
      <c r="G20" s="235" t="s">
        <v>637</v>
      </c>
      <c r="H20" s="235">
        <v>6826.8246159956834</v>
      </c>
      <c r="I20" s="235">
        <v>5501.8488911397453</v>
      </c>
      <c r="J20" s="235">
        <v>1324.975724855919</v>
      </c>
      <c r="K20" s="235">
        <v>1132.8578442719054</v>
      </c>
      <c r="L20" s="235">
        <v>874.6145249197242</v>
      </c>
      <c r="M20" s="235">
        <v>258.24331935217998</v>
      </c>
      <c r="N20" s="235">
        <v>322.43160657401927</v>
      </c>
      <c r="O20" s="235">
        <v>236.00370033971137</v>
      </c>
      <c r="P20" s="235">
        <v>86.427906234307883</v>
      </c>
      <c r="Q20" s="235">
        <v>171.75074069686289</v>
      </c>
      <c r="R20" s="235">
        <v>101.41056080478339</v>
      </c>
      <c r="S20" s="235">
        <v>70.340179892079448</v>
      </c>
    </row>
    <row r="21" spans="1:19" ht="21" customHeight="1" x14ac:dyDescent="0.25">
      <c r="A21" s="68" t="s">
        <v>757</v>
      </c>
      <c r="B21" s="236">
        <v>1662.6454759077412</v>
      </c>
      <c r="C21" s="236">
        <v>560.64733004388916</v>
      </c>
      <c r="D21" s="236">
        <v>1101.998145863849</v>
      </c>
      <c r="E21" s="236">
        <v>2.5384615384615299</v>
      </c>
      <c r="F21" s="236" t="s">
        <v>637</v>
      </c>
      <c r="G21" s="236">
        <v>2.5384615384615299</v>
      </c>
      <c r="H21" s="236">
        <v>1306.7695451772572</v>
      </c>
      <c r="I21" s="236">
        <v>467.09703285212839</v>
      </c>
      <c r="J21" s="236">
        <v>839.67251232512626</v>
      </c>
      <c r="K21" s="236">
        <v>213.86858579417216</v>
      </c>
      <c r="L21" s="236">
        <v>59.96758699560521</v>
      </c>
      <c r="M21" s="236">
        <v>153.90099879856692</v>
      </c>
      <c r="N21" s="236">
        <v>66.252499863038835</v>
      </c>
      <c r="O21" s="236">
        <v>21.95690640484322</v>
      </c>
      <c r="P21" s="236">
        <v>44.295593458195626</v>
      </c>
      <c r="Q21" s="236">
        <v>73.216383534809594</v>
      </c>
      <c r="R21" s="236">
        <v>11.625803791312249</v>
      </c>
      <c r="S21" s="236">
        <v>61.590579743497337</v>
      </c>
    </row>
    <row r="22" spans="1:19" ht="21" customHeight="1" x14ac:dyDescent="0.25">
      <c r="A22" s="9" t="s">
        <v>475</v>
      </c>
      <c r="B22" s="235">
        <v>10508.548626387765</v>
      </c>
      <c r="C22" s="235">
        <v>2861.4264973901754</v>
      </c>
      <c r="D22" s="235">
        <v>7647.1221289976111</v>
      </c>
      <c r="E22" s="235">
        <v>9.1904801345861813</v>
      </c>
      <c r="F22" s="235">
        <v>4.46234575020181</v>
      </c>
      <c r="G22" s="235">
        <v>4.7281343843843704</v>
      </c>
      <c r="H22" s="235">
        <v>8465.4029982252268</v>
      </c>
      <c r="I22" s="235">
        <v>2406.7472973723334</v>
      </c>
      <c r="J22" s="235">
        <v>6058.655700852848</v>
      </c>
      <c r="K22" s="235">
        <v>1214.3804279188919</v>
      </c>
      <c r="L22" s="235">
        <v>315.64280042991743</v>
      </c>
      <c r="M22" s="235">
        <v>898.73762748897332</v>
      </c>
      <c r="N22" s="235">
        <v>378.57542466444727</v>
      </c>
      <c r="O22" s="235">
        <v>83.144234608797774</v>
      </c>
      <c r="P22" s="235">
        <v>295.43119005564944</v>
      </c>
      <c r="Q22" s="235">
        <v>440.9992954446891</v>
      </c>
      <c r="R22" s="235">
        <v>51.429819228919698</v>
      </c>
      <c r="S22" s="235">
        <v>389.56947621576944</v>
      </c>
    </row>
    <row r="23" spans="1:19" ht="21" customHeight="1" x14ac:dyDescent="0.25">
      <c r="A23" s="68" t="s">
        <v>474</v>
      </c>
      <c r="B23" s="236">
        <v>38186.492329776367</v>
      </c>
      <c r="C23" s="236">
        <v>26131.416047483755</v>
      </c>
      <c r="D23" s="236">
        <v>12055.076282290554</v>
      </c>
      <c r="E23" s="236">
        <v>18.73157235220916</v>
      </c>
      <c r="F23" s="236">
        <v>9.8996168518166687</v>
      </c>
      <c r="G23" s="236">
        <v>8.831955500392489</v>
      </c>
      <c r="H23" s="236">
        <v>32040.166964216638</v>
      </c>
      <c r="I23" s="236">
        <v>22618.877494938377</v>
      </c>
      <c r="J23" s="236">
        <v>9421.2894692779591</v>
      </c>
      <c r="K23" s="236">
        <v>4133.7179268055834</v>
      </c>
      <c r="L23" s="236">
        <v>2717.3513733661334</v>
      </c>
      <c r="M23" s="236">
        <v>1416.3665534394443</v>
      </c>
      <c r="N23" s="236">
        <v>1163.7867808812496</v>
      </c>
      <c r="O23" s="236">
        <v>596.104751771059</v>
      </c>
      <c r="P23" s="236">
        <v>567.68202911019102</v>
      </c>
      <c r="Q23" s="236">
        <v>830.08908551889147</v>
      </c>
      <c r="R23" s="236">
        <v>189.18281055630501</v>
      </c>
      <c r="S23" s="236">
        <v>640.90627496258685</v>
      </c>
    </row>
    <row r="24" spans="1:19" ht="21" customHeight="1" x14ac:dyDescent="0.25">
      <c r="A24" s="9" t="s">
        <v>758</v>
      </c>
      <c r="B24" s="235">
        <v>32073.497640650327</v>
      </c>
      <c r="C24" s="235">
        <v>23827.738998494402</v>
      </c>
      <c r="D24" s="235">
        <v>8245.7586421553387</v>
      </c>
      <c r="E24" s="235" t="s">
        <v>782</v>
      </c>
      <c r="F24" s="235" t="s">
        <v>782</v>
      </c>
      <c r="G24" s="235" t="s">
        <v>782</v>
      </c>
      <c r="H24" s="235">
        <v>27159.166692326089</v>
      </c>
      <c r="I24" s="235">
        <v>20709.723691381867</v>
      </c>
      <c r="J24" s="235">
        <v>6449.4430009441121</v>
      </c>
      <c r="K24" s="235">
        <v>3402.7435969141879</v>
      </c>
      <c r="L24" s="235">
        <v>2345.7868407185438</v>
      </c>
      <c r="M24" s="235">
        <v>1056.9567561956353</v>
      </c>
      <c r="N24" s="235">
        <v>959.03636627670937</v>
      </c>
      <c r="O24" s="235">
        <v>573.9050205890311</v>
      </c>
      <c r="P24" s="235">
        <v>385.13134568767873</v>
      </c>
      <c r="Q24" s="235">
        <v>540.44896503222162</v>
      </c>
      <c r="R24" s="235">
        <v>188.40271225399914</v>
      </c>
      <c r="S24" s="235">
        <v>352.04625277822242</v>
      </c>
    </row>
    <row r="25" spans="1:19" ht="21" customHeight="1" x14ac:dyDescent="0.25">
      <c r="A25" s="68" t="s">
        <v>610</v>
      </c>
      <c r="B25" s="236">
        <v>2732.2176493565194</v>
      </c>
      <c r="C25" s="236">
        <v>1416.9708143109467</v>
      </c>
      <c r="D25" s="236">
        <v>1315.2468350455583</v>
      </c>
      <c r="E25" s="236" t="s">
        <v>782</v>
      </c>
      <c r="F25" s="236" t="s">
        <v>782</v>
      </c>
      <c r="G25" s="236" t="s">
        <v>782</v>
      </c>
      <c r="H25" s="236">
        <v>2219.0439493470572</v>
      </c>
      <c r="I25" s="236">
        <v>1217.363788121929</v>
      </c>
      <c r="J25" s="236">
        <v>1001.6801612251264</v>
      </c>
      <c r="K25" s="236">
        <v>304.86123470726443</v>
      </c>
      <c r="L25" s="236">
        <v>141.20539092652544</v>
      </c>
      <c r="M25" s="236">
        <v>163.65584378073893</v>
      </c>
      <c r="N25" s="236">
        <v>105.01504963681985</v>
      </c>
      <c r="O25" s="236">
        <v>40.135737904192098</v>
      </c>
      <c r="P25" s="236">
        <v>64.879311732627741</v>
      </c>
      <c r="Q25" s="236">
        <v>99.296530361411158</v>
      </c>
      <c r="R25" s="236">
        <v>15.9414826425831</v>
      </c>
      <c r="S25" s="236">
        <v>83.355047718828047</v>
      </c>
    </row>
    <row r="26" spans="1:19" ht="21" customHeight="1" x14ac:dyDescent="0.25">
      <c r="A26" s="9" t="s">
        <v>486</v>
      </c>
      <c r="B26" s="235">
        <v>962.35974697533265</v>
      </c>
      <c r="C26" s="235">
        <v>261.02798457413292</v>
      </c>
      <c r="D26" s="235">
        <v>701.33176240120008</v>
      </c>
      <c r="E26" s="235" t="s">
        <v>637</v>
      </c>
      <c r="F26" s="235" t="s">
        <v>637</v>
      </c>
      <c r="G26" s="235" t="s">
        <v>637</v>
      </c>
      <c r="H26" s="235">
        <v>736.15280403215183</v>
      </c>
      <c r="I26" s="235">
        <v>233.3479280887932</v>
      </c>
      <c r="J26" s="235">
        <v>502.8048759433583</v>
      </c>
      <c r="K26" s="235">
        <v>113.32223456328508</v>
      </c>
      <c r="L26" s="235">
        <v>13.96820404850048</v>
      </c>
      <c r="M26" s="235">
        <v>99.354030514784611</v>
      </c>
      <c r="N26" s="235">
        <v>52.003778405234883</v>
      </c>
      <c r="O26" s="235">
        <v>7.2613098011804702</v>
      </c>
      <c r="P26" s="235">
        <v>44.742468604054402</v>
      </c>
      <c r="Q26" s="235">
        <v>60.880929974661363</v>
      </c>
      <c r="R26" s="235">
        <v>6.4505426356589108</v>
      </c>
      <c r="S26" s="235">
        <v>54.430387339002451</v>
      </c>
    </row>
    <row r="27" spans="1:19" ht="21" customHeight="1" x14ac:dyDescent="0.25">
      <c r="A27" s="68" t="s">
        <v>485</v>
      </c>
      <c r="B27" s="236">
        <v>2651.2383972893313</v>
      </c>
      <c r="C27" s="236">
        <v>842.60070288969314</v>
      </c>
      <c r="D27" s="236">
        <v>1808.6376943996306</v>
      </c>
      <c r="E27" s="236" t="s">
        <v>782</v>
      </c>
      <c r="F27" s="236" t="s">
        <v>782</v>
      </c>
      <c r="G27" s="236" t="s">
        <v>782</v>
      </c>
      <c r="H27" s="236">
        <v>2040.0739964619238</v>
      </c>
      <c r="I27" s="236">
        <v>711.98045493510426</v>
      </c>
      <c r="J27" s="236">
        <v>1328.0935415268229</v>
      </c>
      <c r="K27" s="236">
        <v>385.22432897984601</v>
      </c>
      <c r="L27" s="236">
        <v>97.673112505939471</v>
      </c>
      <c r="M27" s="236">
        <v>287.55121647390678</v>
      </c>
      <c r="N27" s="236">
        <v>113.59316598062718</v>
      </c>
      <c r="O27" s="236">
        <v>19.078996606431062</v>
      </c>
      <c r="P27" s="236">
        <v>94.514169374196115</v>
      </c>
      <c r="Q27" s="236">
        <v>110.70193545272187</v>
      </c>
      <c r="R27" s="236">
        <v>13.868138842218849</v>
      </c>
      <c r="S27" s="236">
        <v>96.833796610503043</v>
      </c>
    </row>
    <row r="28" spans="1:19" ht="21" customHeight="1" x14ac:dyDescent="0.25">
      <c r="A28" s="9" t="s">
        <v>1084</v>
      </c>
      <c r="B28" s="235">
        <v>12662.161807076662</v>
      </c>
      <c r="C28" s="235">
        <v>6054.6758913376361</v>
      </c>
      <c r="D28" s="235">
        <v>6607.4859157391238</v>
      </c>
      <c r="E28" s="235" t="s">
        <v>782</v>
      </c>
      <c r="F28" s="235" t="s">
        <v>782</v>
      </c>
      <c r="G28" s="235" t="s">
        <v>782</v>
      </c>
      <c r="H28" s="235">
        <v>10217.42682937449</v>
      </c>
      <c r="I28" s="235">
        <v>5374.5801313420925</v>
      </c>
      <c r="J28" s="235">
        <v>4842.8466980323592</v>
      </c>
      <c r="K28" s="235">
        <v>1541.1422314280708</v>
      </c>
      <c r="L28" s="235">
        <v>511.024126685986</v>
      </c>
      <c r="M28" s="235">
        <v>1030.1181047420828</v>
      </c>
      <c r="N28" s="235">
        <v>519.28122355658911</v>
      </c>
      <c r="O28" s="235">
        <v>126.63362384581355</v>
      </c>
      <c r="P28" s="235">
        <v>392.64759971077564</v>
      </c>
      <c r="Q28" s="235">
        <v>373.80019727135283</v>
      </c>
      <c r="R28" s="235">
        <v>40.528857827138211</v>
      </c>
      <c r="S28" s="235">
        <v>333.27133944421468</v>
      </c>
    </row>
    <row r="29" spans="1:19" ht="21" customHeight="1" thickBot="1" x14ac:dyDescent="0.3">
      <c r="A29" s="142" t="s">
        <v>1099</v>
      </c>
      <c r="B29" s="305">
        <v>79.572755102810902</v>
      </c>
      <c r="C29" s="305">
        <v>32.429974870203651</v>
      </c>
      <c r="D29" s="305">
        <v>47.142780232607251</v>
      </c>
      <c r="E29" s="305">
        <v>2.5833333333333299</v>
      </c>
      <c r="F29" s="305">
        <v>2.5833333333333299</v>
      </c>
      <c r="G29" s="305" t="s">
        <v>637</v>
      </c>
      <c r="H29" s="305">
        <v>65.1527592930575</v>
      </c>
      <c r="I29" s="305">
        <v>27.968912279228398</v>
      </c>
      <c r="J29" s="305">
        <v>37.183847013829102</v>
      </c>
      <c r="K29" s="305">
        <v>3.4402292576419198</v>
      </c>
      <c r="L29" s="305">
        <v>1.87772925764192</v>
      </c>
      <c r="M29" s="305">
        <v>1.5625</v>
      </c>
      <c r="N29" s="305">
        <v>5.8615494978479106</v>
      </c>
      <c r="O29" s="305" t="s">
        <v>637</v>
      </c>
      <c r="P29" s="305">
        <v>5.8615494978479106</v>
      </c>
      <c r="Q29" s="305">
        <v>2.53488372093023</v>
      </c>
      <c r="R29" s="305" t="s">
        <v>637</v>
      </c>
      <c r="S29" s="305">
        <v>2.53488372093023</v>
      </c>
    </row>
    <row r="30" spans="1:19" ht="6.95" customHeight="1" thickTop="1" x14ac:dyDescent="0.25"/>
    <row r="31" spans="1:19" ht="15.95" customHeight="1" x14ac:dyDescent="0.25">
      <c r="A31" s="6" t="s">
        <v>8</v>
      </c>
    </row>
    <row r="32" spans="1:19" ht="15.95" customHeight="1" x14ac:dyDescent="0.25">
      <c r="A32" s="5" t="s">
        <v>680</v>
      </c>
    </row>
    <row r="33" spans="1:2" s="5" customFormat="1" ht="6.95" customHeight="1" x14ac:dyDescent="0.2"/>
    <row r="34" spans="1:2" ht="15.95" customHeight="1" x14ac:dyDescent="0.25">
      <c r="A34" s="6" t="s">
        <v>118</v>
      </c>
    </row>
    <row r="35" spans="1:2" ht="15.95" customHeight="1" x14ac:dyDescent="0.25">
      <c r="A35" s="5" t="str">
        <f>'Q1'!A17</f>
        <v>DGEEC, Estudantes à Saída do Ensino Secundário 2020/21.</v>
      </c>
    </row>
    <row r="36" spans="1:2" ht="15.95" customHeight="1" x14ac:dyDescent="0.25">
      <c r="B36" s="184"/>
    </row>
  </sheetData>
  <mergeCells count="9">
    <mergeCell ref="Q7:S7"/>
    <mergeCell ref="B6:S6"/>
    <mergeCell ref="O5:S5"/>
    <mergeCell ref="N7:P7"/>
    <mergeCell ref="A6:A8"/>
    <mergeCell ref="B7:D7"/>
    <mergeCell ref="E7:G7"/>
    <mergeCell ref="H7:J7"/>
    <mergeCell ref="K7:M7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17"/>
  <sheetViews>
    <sheetView workbookViewId="0">
      <selection activeCell="X19" sqref="X19"/>
    </sheetView>
  </sheetViews>
  <sheetFormatPr defaultColWidth="9.140625" defaultRowHeight="15" x14ac:dyDescent="0.25"/>
  <cols>
    <col min="1" max="1" width="22.28515625" style="7" customWidth="1"/>
    <col min="2" max="10" width="7.7109375" style="7" customWidth="1"/>
    <col min="11" max="16384" width="9.140625" style="7"/>
  </cols>
  <sheetData>
    <row r="1" spans="1:10" x14ac:dyDescent="0.25">
      <c r="A1" s="12" t="s">
        <v>210</v>
      </c>
    </row>
    <row r="2" spans="1:10" ht="6.95" customHeight="1" x14ac:dyDescent="0.25">
      <c r="A2" s="24"/>
    </row>
    <row r="3" spans="1:10" x14ac:dyDescent="0.25">
      <c r="A3" s="24" t="s">
        <v>896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484" t="s">
        <v>195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16.5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16.5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0" ht="21" customHeight="1" thickTop="1" x14ac:dyDescent="0.25">
      <c r="A9" s="139" t="s">
        <v>13</v>
      </c>
      <c r="B9" s="234">
        <v>97434.000000007087</v>
      </c>
      <c r="C9" s="234">
        <v>48231.999999997126</v>
      </c>
      <c r="D9" s="234">
        <v>49202.000000004147</v>
      </c>
      <c r="E9" s="234">
        <v>62073.605367838391</v>
      </c>
      <c r="F9" s="234">
        <v>27729.134663976834</v>
      </c>
      <c r="G9" s="234">
        <v>34344.470703854895</v>
      </c>
      <c r="H9" s="234">
        <v>35360.394632169206</v>
      </c>
      <c r="I9" s="234">
        <v>20502.865336020932</v>
      </c>
      <c r="J9" s="234">
        <v>14857.529296147419</v>
      </c>
    </row>
    <row r="10" spans="1:10" ht="21" customHeight="1" x14ac:dyDescent="0.25">
      <c r="A10" s="9" t="s">
        <v>487</v>
      </c>
      <c r="B10" s="292">
        <v>65584.685811693416</v>
      </c>
      <c r="C10" s="292">
        <v>32997.900399590515</v>
      </c>
      <c r="D10" s="292">
        <v>32586.785412095458</v>
      </c>
      <c r="E10" s="292">
        <v>44851.272744475951</v>
      </c>
      <c r="F10" s="292">
        <v>20840.440489588309</v>
      </c>
      <c r="G10" s="292">
        <v>24010.832254882509</v>
      </c>
      <c r="H10" s="292">
        <v>20733.413067215766</v>
      </c>
      <c r="I10" s="292">
        <v>12157.459910004021</v>
      </c>
      <c r="J10" s="292">
        <v>8575.9531572114574</v>
      </c>
    </row>
    <row r="11" spans="1:10" ht="21" customHeight="1" x14ac:dyDescent="0.25">
      <c r="A11" s="68" t="s">
        <v>488</v>
      </c>
      <c r="B11" s="321">
        <v>23000.365038163283</v>
      </c>
      <c r="C11" s="321">
        <v>10267.882182693111</v>
      </c>
      <c r="D11" s="321">
        <v>12732.482855469911</v>
      </c>
      <c r="E11" s="321">
        <v>14310.59657640458</v>
      </c>
      <c r="F11" s="321">
        <v>5483.5944998569594</v>
      </c>
      <c r="G11" s="321">
        <v>8827.0020765479549</v>
      </c>
      <c r="H11" s="321">
        <v>8689.7684617583782</v>
      </c>
      <c r="I11" s="321">
        <v>4784.2876828362023</v>
      </c>
      <c r="J11" s="321">
        <v>3905.4807789222</v>
      </c>
    </row>
    <row r="12" spans="1:10" ht="21" customHeight="1" x14ac:dyDescent="0.25">
      <c r="A12" s="9" t="s">
        <v>489</v>
      </c>
      <c r="B12" s="292">
        <v>6581.9899242903248</v>
      </c>
      <c r="C12" s="292">
        <v>3644.5749472174043</v>
      </c>
      <c r="D12" s="292">
        <v>2937.4149770729359</v>
      </c>
      <c r="E12" s="292">
        <v>2418.6250341061859</v>
      </c>
      <c r="F12" s="292">
        <v>1139.4122975646335</v>
      </c>
      <c r="G12" s="292">
        <v>1279.2127365415452</v>
      </c>
      <c r="H12" s="292">
        <v>4163.3648901841307</v>
      </c>
      <c r="I12" s="292">
        <v>2505.1626496527533</v>
      </c>
      <c r="J12" s="292">
        <v>1658.2022405313899</v>
      </c>
    </row>
    <row r="13" spans="1:10" ht="21" customHeight="1" x14ac:dyDescent="0.25">
      <c r="A13" s="68" t="s">
        <v>490</v>
      </c>
      <c r="B13" s="321">
        <v>2227.9006811671265</v>
      </c>
      <c r="C13" s="321">
        <v>1290.9783605652997</v>
      </c>
      <c r="D13" s="321">
        <v>936.92232060182823</v>
      </c>
      <c r="E13" s="321">
        <v>477.40087442699348</v>
      </c>
      <c r="F13" s="321">
        <v>254.37998931580171</v>
      </c>
      <c r="G13" s="321">
        <v>223.02088511119157</v>
      </c>
      <c r="H13" s="321">
        <v>1750.4998067401345</v>
      </c>
      <c r="I13" s="321">
        <v>1036.5983712494976</v>
      </c>
      <c r="J13" s="321">
        <v>713.90143549063566</v>
      </c>
    </row>
    <row r="14" spans="1:10" ht="21" customHeight="1" thickBot="1" x14ac:dyDescent="0.3">
      <c r="A14" s="10" t="s">
        <v>1099</v>
      </c>
      <c r="B14" s="322">
        <v>39.058544692226853</v>
      </c>
      <c r="C14" s="322">
        <v>30.66410993017416</v>
      </c>
      <c r="D14" s="322">
        <v>8.3944347620526898</v>
      </c>
      <c r="E14" s="322">
        <v>15.710138422196222</v>
      </c>
      <c r="F14" s="322">
        <v>11.30738765182751</v>
      </c>
      <c r="G14" s="322">
        <v>4.4027507703687103</v>
      </c>
      <c r="H14" s="322">
        <v>23.34840627003063</v>
      </c>
      <c r="I14" s="322">
        <v>19.356722278346652</v>
      </c>
      <c r="J14" s="322">
        <v>3.9916839916839804</v>
      </c>
    </row>
    <row r="15" spans="1:10" ht="6.95" customHeight="1" thickTop="1" x14ac:dyDescent="0.25"/>
    <row r="16" spans="1:10" x14ac:dyDescent="0.25">
      <c r="A16" s="6" t="s">
        <v>118</v>
      </c>
    </row>
    <row r="17" spans="1:1" x14ac:dyDescent="0.25">
      <c r="A17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17"/>
  <sheetViews>
    <sheetView topLeftCell="A4" workbookViewId="0">
      <selection activeCell="A2" sqref="A2"/>
    </sheetView>
  </sheetViews>
  <sheetFormatPr defaultColWidth="9.140625" defaultRowHeight="15" x14ac:dyDescent="0.25"/>
  <cols>
    <col min="1" max="1" width="22.1406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270</v>
      </c>
    </row>
    <row r="2" spans="1:10" ht="6.95" customHeight="1" x14ac:dyDescent="0.25">
      <c r="A2" s="24"/>
    </row>
    <row r="3" spans="1:10" ht="29.25" customHeight="1" x14ac:dyDescent="0.25">
      <c r="A3" s="401" t="s">
        <v>897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503" t="s">
        <v>193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16.5" thickTop="1" thickBot="1" x14ac:dyDescent="0.3">
      <c r="A7" s="504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16.5" thickTop="1" thickBot="1" x14ac:dyDescent="0.3">
      <c r="A8" s="504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0" ht="21" customHeight="1" thickTop="1" x14ac:dyDescent="0.25">
      <c r="A9" s="139" t="s">
        <v>13</v>
      </c>
      <c r="B9" s="234">
        <v>97434.000000007087</v>
      </c>
      <c r="C9" s="234">
        <v>76131.000000004075</v>
      </c>
      <c r="D9" s="234">
        <v>21302.999999999571</v>
      </c>
      <c r="E9" s="234">
        <v>62073.605367838391</v>
      </c>
      <c r="F9" s="234">
        <v>55497.805804593168</v>
      </c>
      <c r="G9" s="234">
        <v>6575.799563241786</v>
      </c>
      <c r="H9" s="234">
        <v>35360.394632169206</v>
      </c>
      <c r="I9" s="234">
        <v>20633.194195410477</v>
      </c>
      <c r="J9" s="234">
        <v>14727.200436758107</v>
      </c>
    </row>
    <row r="10" spans="1:10" ht="21" customHeight="1" x14ac:dyDescent="0.25">
      <c r="A10" s="9" t="s">
        <v>487</v>
      </c>
      <c r="B10" s="292">
        <v>65584.685811693416</v>
      </c>
      <c r="C10" s="292">
        <v>51484.964963552244</v>
      </c>
      <c r="D10" s="292">
        <v>14099.720848137986</v>
      </c>
      <c r="E10" s="292">
        <v>44851.272744475951</v>
      </c>
      <c r="F10" s="292">
        <v>39585.400853067396</v>
      </c>
      <c r="G10" s="292">
        <v>5265.8718914061747</v>
      </c>
      <c r="H10" s="292">
        <v>20733.413067215766</v>
      </c>
      <c r="I10" s="292">
        <v>11899.564110483652</v>
      </c>
      <c r="J10" s="292">
        <v>8833.8489567317883</v>
      </c>
    </row>
    <row r="11" spans="1:10" ht="21" customHeight="1" x14ac:dyDescent="0.25">
      <c r="A11" s="68" t="s">
        <v>488</v>
      </c>
      <c r="B11" s="321">
        <v>23000.365038163283</v>
      </c>
      <c r="C11" s="321">
        <v>18557.689261856347</v>
      </c>
      <c r="D11" s="321">
        <v>4442.6757763067071</v>
      </c>
      <c r="E11" s="321">
        <v>14310.59657640458</v>
      </c>
      <c r="F11" s="321">
        <v>13168.534367331682</v>
      </c>
      <c r="G11" s="321">
        <v>1142.0622090729207</v>
      </c>
      <c r="H11" s="321">
        <v>8689.7684617583782</v>
      </c>
      <c r="I11" s="321">
        <v>5389.1548945246541</v>
      </c>
      <c r="J11" s="321">
        <v>3300.6135672337823</v>
      </c>
    </row>
    <row r="12" spans="1:10" ht="21" customHeight="1" x14ac:dyDescent="0.25">
      <c r="A12" s="9" t="s">
        <v>489</v>
      </c>
      <c r="B12" s="292">
        <v>6581.9899242903248</v>
      </c>
      <c r="C12" s="292">
        <v>4754.8525270167193</v>
      </c>
      <c r="D12" s="292">
        <v>1827.1373972736187</v>
      </c>
      <c r="E12" s="292">
        <v>2418.6250341061859</v>
      </c>
      <c r="F12" s="292">
        <v>2299.0170039684403</v>
      </c>
      <c r="G12" s="292">
        <v>119.60803013774334</v>
      </c>
      <c r="H12" s="292">
        <v>4163.3648901841307</v>
      </c>
      <c r="I12" s="292">
        <v>2455.8355230482598</v>
      </c>
      <c r="J12" s="292">
        <v>1707.5293671358761</v>
      </c>
    </row>
    <row r="13" spans="1:10" ht="21" customHeight="1" x14ac:dyDescent="0.25">
      <c r="A13" s="68" t="s">
        <v>490</v>
      </c>
      <c r="B13" s="321">
        <v>2227.9006811671265</v>
      </c>
      <c r="C13" s="321">
        <v>1305.1448898654696</v>
      </c>
      <c r="D13" s="321">
        <v>922.75579130165784</v>
      </c>
      <c r="E13" s="321">
        <v>477.40087442699348</v>
      </c>
      <c r="F13" s="321">
        <v>429.1434418019843</v>
      </c>
      <c r="G13" s="321">
        <v>48.257432625009081</v>
      </c>
      <c r="H13" s="321">
        <v>1750.4998067401345</v>
      </c>
      <c r="I13" s="321">
        <v>876.00144806348499</v>
      </c>
      <c r="J13" s="321">
        <v>874.49835867664888</v>
      </c>
    </row>
    <row r="14" spans="1:10" ht="21.75" customHeight="1" thickBot="1" x14ac:dyDescent="0.3">
      <c r="A14" s="10" t="s">
        <v>1099</v>
      </c>
      <c r="B14" s="322">
        <v>39.058544692226853</v>
      </c>
      <c r="C14" s="322">
        <v>28.348357712303049</v>
      </c>
      <c r="D14" s="322">
        <v>10.710186979923799</v>
      </c>
      <c r="E14" s="322">
        <v>15.710138422196222</v>
      </c>
      <c r="F14" s="322">
        <v>15.710138422196222</v>
      </c>
      <c r="G14" s="322" t="s">
        <v>637</v>
      </c>
      <c r="H14" s="322">
        <v>23.34840627003063</v>
      </c>
      <c r="I14" s="322">
        <v>12.638219290106829</v>
      </c>
      <c r="J14" s="322">
        <v>10.710186979923799</v>
      </c>
    </row>
    <row r="15" spans="1:10" ht="6.95" customHeight="1" thickTop="1" x14ac:dyDescent="0.25">
      <c r="A15" s="9"/>
      <c r="B15" s="66"/>
      <c r="C15" s="66"/>
      <c r="D15" s="66"/>
      <c r="E15" s="66"/>
      <c r="F15" s="66"/>
      <c r="G15" s="66"/>
      <c r="H15" s="66"/>
      <c r="I15" s="66"/>
      <c r="J15" s="66"/>
    </row>
    <row r="16" spans="1:10" x14ac:dyDescent="0.25">
      <c r="A16" s="6" t="s">
        <v>118</v>
      </c>
    </row>
    <row r="17" spans="1:1" x14ac:dyDescent="0.25">
      <c r="A17" s="5" t="str">
        <f>'Q1'!A17</f>
        <v>DGEEC, Estudantes à Saída do Ensino Secundário 2020/21.</v>
      </c>
    </row>
  </sheetData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29"/>
  <sheetViews>
    <sheetView workbookViewId="0"/>
  </sheetViews>
  <sheetFormatPr defaultColWidth="9.140625" defaultRowHeight="12.75" x14ac:dyDescent="0.2"/>
  <cols>
    <col min="1" max="1" width="27.140625" style="5" customWidth="1"/>
    <col min="2" max="10" width="7.7109375" style="5" customWidth="1"/>
    <col min="11" max="16384" width="9.140625" style="5"/>
  </cols>
  <sheetData>
    <row r="1" spans="1:10" ht="15" x14ac:dyDescent="0.25">
      <c r="A1" s="12" t="s">
        <v>161</v>
      </c>
    </row>
    <row r="2" spans="1:10" ht="6.95" customHeight="1" x14ac:dyDescent="0.25">
      <c r="A2" s="24"/>
    </row>
    <row r="3" spans="1:10" ht="15" x14ac:dyDescent="0.25">
      <c r="A3" s="24" t="s">
        <v>1114</v>
      </c>
    </row>
    <row r="4" spans="1:10" ht="6.95" customHeight="1" x14ac:dyDescent="0.2">
      <c r="A4" s="15"/>
    </row>
    <row r="5" spans="1:10" ht="13.5" customHeight="1" thickBot="1" x14ac:dyDescent="0.25">
      <c r="A5" s="16">
        <f>'Q1'!A5</f>
        <v>2021</v>
      </c>
      <c r="I5" s="372" t="s">
        <v>112</v>
      </c>
      <c r="J5" s="372"/>
    </row>
    <row r="6" spans="1:10" ht="15.95" customHeight="1" thickTop="1" thickBot="1" x14ac:dyDescent="0.25">
      <c r="A6" s="375" t="s">
        <v>19</v>
      </c>
      <c r="B6" s="373" t="s">
        <v>14</v>
      </c>
      <c r="C6" s="374"/>
      <c r="D6" s="374"/>
      <c r="E6" s="374"/>
      <c r="F6" s="374"/>
      <c r="G6" s="374"/>
      <c r="H6" s="374"/>
      <c r="I6" s="374"/>
      <c r="J6" s="374"/>
    </row>
    <row r="7" spans="1:10" ht="15.95" customHeight="1" thickTop="1" thickBot="1" x14ac:dyDescent="0.25">
      <c r="A7" s="376"/>
      <c r="B7" s="381" t="s">
        <v>13</v>
      </c>
      <c r="C7" s="382"/>
      <c r="D7" s="383"/>
      <c r="E7" s="378" t="s">
        <v>0</v>
      </c>
      <c r="F7" s="379"/>
      <c r="G7" s="380"/>
      <c r="H7" s="378" t="s">
        <v>9</v>
      </c>
      <c r="I7" s="379"/>
      <c r="J7" s="380"/>
    </row>
    <row r="8" spans="1:10" ht="15.95" customHeight="1" thickTop="1" thickBot="1" x14ac:dyDescent="0.25">
      <c r="A8" s="377"/>
      <c r="B8" s="77" t="s">
        <v>5</v>
      </c>
      <c r="C8" s="77" t="s">
        <v>6</v>
      </c>
      <c r="D8" s="77" t="s">
        <v>7</v>
      </c>
      <c r="E8" s="77" t="s">
        <v>5</v>
      </c>
      <c r="F8" s="77" t="s">
        <v>6</v>
      </c>
      <c r="G8" s="77" t="s">
        <v>7</v>
      </c>
      <c r="H8" s="77" t="s">
        <v>5</v>
      </c>
      <c r="I8" s="77" t="s">
        <v>6</v>
      </c>
      <c r="J8" s="77" t="s">
        <v>7</v>
      </c>
    </row>
    <row r="9" spans="1:10" ht="19.5" customHeight="1" thickTop="1" x14ac:dyDescent="0.2">
      <c r="A9" s="80" t="s">
        <v>13</v>
      </c>
      <c r="B9" s="323">
        <v>97434.000000010798</v>
      </c>
      <c r="C9" s="323">
        <v>48231.99999999869</v>
      </c>
      <c r="D9" s="323">
        <v>49202.000000000749</v>
      </c>
      <c r="E9" s="323">
        <v>62073.605367831646</v>
      </c>
      <c r="F9" s="323">
        <v>27729.134663976729</v>
      </c>
      <c r="G9" s="323">
        <v>34344.470703855579</v>
      </c>
      <c r="H9" s="323">
        <v>35360.394632168543</v>
      </c>
      <c r="I9" s="323">
        <v>20502.865336020619</v>
      </c>
      <c r="J9" s="323">
        <v>14857.529296147408</v>
      </c>
    </row>
    <row r="10" spans="1:10" ht="19.5" customHeight="1" x14ac:dyDescent="0.2">
      <c r="A10" s="3" t="s">
        <v>330</v>
      </c>
      <c r="B10" s="235">
        <v>28926.79114560808</v>
      </c>
      <c r="C10" s="235">
        <v>16039.975041799693</v>
      </c>
      <c r="D10" s="235">
        <v>12886.816103807825</v>
      </c>
      <c r="E10" s="235">
        <v>16738.895698881915</v>
      </c>
      <c r="F10" s="235">
        <v>8482.569729998766</v>
      </c>
      <c r="G10" s="235">
        <v>8256.3259688837388</v>
      </c>
      <c r="H10" s="235">
        <v>12187.895446725553</v>
      </c>
      <c r="I10" s="235">
        <v>7557.4053118011252</v>
      </c>
      <c r="J10" s="235">
        <v>4630.4901349244246</v>
      </c>
    </row>
    <row r="11" spans="1:10" ht="19.5" customHeight="1" x14ac:dyDescent="0.2">
      <c r="A11" s="81" t="s">
        <v>332</v>
      </c>
      <c r="B11" s="324">
        <v>66722.172606677312</v>
      </c>
      <c r="C11" s="324">
        <v>31236.108536580883</v>
      </c>
      <c r="D11" s="324">
        <v>35486.064070095475</v>
      </c>
      <c r="E11" s="324">
        <v>44320.631645337671</v>
      </c>
      <c r="F11" s="324">
        <v>18772.099048661756</v>
      </c>
      <c r="G11" s="324">
        <v>25548.532596677524</v>
      </c>
      <c r="H11" s="324">
        <v>22401.540961337119</v>
      </c>
      <c r="I11" s="324">
        <v>12464.009487919922</v>
      </c>
      <c r="J11" s="324">
        <v>9937.5314734174735</v>
      </c>
    </row>
    <row r="12" spans="1:10" ht="19.5" customHeight="1" thickBot="1" x14ac:dyDescent="0.25">
      <c r="A12" s="344" t="s">
        <v>1099</v>
      </c>
      <c r="B12" s="345">
        <v>1785.0362477160436</v>
      </c>
      <c r="C12" s="345">
        <v>955.91642161738423</v>
      </c>
      <c r="D12" s="345">
        <v>829.1198260986572</v>
      </c>
      <c r="E12" s="345">
        <v>1014.0780236107188</v>
      </c>
      <c r="F12" s="345">
        <v>474.46588531755503</v>
      </c>
      <c r="G12" s="345">
        <v>539.61213829316534</v>
      </c>
      <c r="H12" s="345">
        <v>770.95822410532287</v>
      </c>
      <c r="I12" s="345">
        <v>481.45053629983016</v>
      </c>
      <c r="J12" s="345">
        <v>289.50768780549231</v>
      </c>
    </row>
    <row r="13" spans="1:10" ht="6.95" customHeight="1" thickTop="1" x14ac:dyDescent="0.2"/>
    <row r="14" spans="1:10" x14ac:dyDescent="0.2">
      <c r="A14" s="6" t="s">
        <v>118</v>
      </c>
    </row>
    <row r="15" spans="1:10" x14ac:dyDescent="0.2">
      <c r="A15" s="5" t="str">
        <f>'Q1'!A17</f>
        <v>DGEEC, Estudantes à Saída do Ensino Secundário 2020/21.</v>
      </c>
    </row>
    <row r="18" ht="12.75" customHeight="1" x14ac:dyDescent="0.2"/>
    <row r="25" ht="12.75" customHeight="1" x14ac:dyDescent="0.2"/>
    <row r="29" ht="12.75" customHeight="1" x14ac:dyDescent="0.2"/>
  </sheetData>
  <sortState ref="A48:K56">
    <sortCondition descending="1" ref="C48"/>
  </sortState>
  <mergeCells count="6">
    <mergeCell ref="B6:J6"/>
    <mergeCell ref="I5:J5"/>
    <mergeCell ref="A6:A8"/>
    <mergeCell ref="E7:G7"/>
    <mergeCell ref="H7:J7"/>
    <mergeCell ref="B7:D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28"/>
  <sheetViews>
    <sheetView workbookViewId="0"/>
  </sheetViews>
  <sheetFormatPr defaultColWidth="9.140625" defaultRowHeight="15" x14ac:dyDescent="0.25"/>
  <cols>
    <col min="1" max="1" width="39.28515625" style="7" customWidth="1"/>
    <col min="2" max="10" width="8.7109375" style="7" customWidth="1"/>
    <col min="11" max="16384" width="9.140625" style="7"/>
  </cols>
  <sheetData>
    <row r="1" spans="1:12" x14ac:dyDescent="0.25">
      <c r="A1" s="12" t="s">
        <v>271</v>
      </c>
    </row>
    <row r="2" spans="1:12" ht="6.95" customHeight="1" x14ac:dyDescent="0.25">
      <c r="A2" s="24"/>
    </row>
    <row r="3" spans="1:12" x14ac:dyDescent="0.25">
      <c r="A3" s="24" t="s">
        <v>1122</v>
      </c>
    </row>
    <row r="4" spans="1:12" ht="6.95" customHeight="1" x14ac:dyDescent="0.25">
      <c r="A4" s="15"/>
    </row>
    <row r="5" spans="1:12" ht="15.75" thickBot="1" x14ac:dyDescent="0.3">
      <c r="A5" s="16">
        <f>'Q1'!A5</f>
        <v>2021</v>
      </c>
      <c r="I5" s="371" t="s">
        <v>112</v>
      </c>
      <c r="J5" s="371"/>
    </row>
    <row r="6" spans="1:12" ht="16.5" customHeight="1" thickTop="1" thickBot="1" x14ac:dyDescent="0.3">
      <c r="A6" s="484" t="s">
        <v>191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2" ht="16.5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  <c r="K7" s="184"/>
    </row>
    <row r="8" spans="1:12" ht="16.5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2" ht="21" customHeight="1" thickTop="1" x14ac:dyDescent="0.25">
      <c r="A9" s="139" t="s">
        <v>587</v>
      </c>
      <c r="B9" s="234">
        <v>81667.666812055249</v>
      </c>
      <c r="C9" s="234">
        <v>38985.913565358402</v>
      </c>
      <c r="D9" s="234">
        <v>42681.753246693072</v>
      </c>
      <c r="E9" s="234">
        <v>51436.066215986859</v>
      </c>
      <c r="F9" s="234">
        <v>21796.410696790721</v>
      </c>
      <c r="G9" s="234">
        <v>29639.655519193562</v>
      </c>
      <c r="H9" s="234">
        <v>30231.600596066874</v>
      </c>
      <c r="I9" s="234">
        <v>17189.502868568481</v>
      </c>
      <c r="J9" s="234">
        <v>13042.097727497508</v>
      </c>
      <c r="L9" s="184"/>
    </row>
    <row r="10" spans="1:12" ht="21" customHeight="1" x14ac:dyDescent="0.25">
      <c r="A10" s="9" t="s">
        <v>611</v>
      </c>
      <c r="B10" s="235">
        <v>11214.732658764082</v>
      </c>
      <c r="C10" s="235">
        <v>6499.2178662997021</v>
      </c>
      <c r="D10" s="235">
        <v>4715.5147924643761</v>
      </c>
      <c r="E10" s="235">
        <v>8282.5900596463416</v>
      </c>
      <c r="F10" s="235">
        <v>4382.6923643031696</v>
      </c>
      <c r="G10" s="235">
        <v>3899.8976953432289</v>
      </c>
      <c r="H10" s="235">
        <v>2932.1425991177584</v>
      </c>
      <c r="I10" s="235">
        <v>2116.5255019966389</v>
      </c>
      <c r="J10" s="235">
        <v>815.61709712113293</v>
      </c>
      <c r="K10" s="184"/>
    </row>
    <row r="11" spans="1:12" ht="21" customHeight="1" x14ac:dyDescent="0.25">
      <c r="A11" s="68" t="s">
        <v>759</v>
      </c>
      <c r="B11" s="236">
        <v>1683.5823667957886</v>
      </c>
      <c r="C11" s="236">
        <v>935.29200392095936</v>
      </c>
      <c r="D11" s="236">
        <v>748.29036287482882</v>
      </c>
      <c r="E11" s="236">
        <v>1083.061325264212</v>
      </c>
      <c r="F11" s="236">
        <v>513.28540614892393</v>
      </c>
      <c r="G11" s="236">
        <v>569.77591911528839</v>
      </c>
      <c r="H11" s="236">
        <v>600.52104153157677</v>
      </c>
      <c r="I11" s="236">
        <v>422.00659777203651</v>
      </c>
      <c r="J11" s="236">
        <v>178.51444375954017</v>
      </c>
    </row>
    <row r="12" spans="1:12" ht="21" customHeight="1" x14ac:dyDescent="0.25">
      <c r="A12" s="9" t="s">
        <v>794</v>
      </c>
      <c r="B12" s="235">
        <v>13191.008313538041</v>
      </c>
      <c r="C12" s="235">
        <v>8289.5918476594943</v>
      </c>
      <c r="D12" s="235">
        <v>4901.4164658786231</v>
      </c>
      <c r="E12" s="235">
        <v>6749.4102142980655</v>
      </c>
      <c r="F12" s="235">
        <v>3883.8310845660917</v>
      </c>
      <c r="G12" s="235">
        <v>2865.5791297319938</v>
      </c>
      <c r="H12" s="235">
        <v>6441.5980992401437</v>
      </c>
      <c r="I12" s="235">
        <v>4405.7607630935381</v>
      </c>
      <c r="J12" s="235">
        <v>2035.8373361466317</v>
      </c>
    </row>
    <row r="13" spans="1:12" ht="21" customHeight="1" x14ac:dyDescent="0.25">
      <c r="A13" s="68" t="s">
        <v>760</v>
      </c>
      <c r="B13" s="236">
        <v>4565.8602368618185</v>
      </c>
      <c r="C13" s="236">
        <v>3155.5572326063334</v>
      </c>
      <c r="D13" s="236">
        <v>1410.3030042554694</v>
      </c>
      <c r="E13" s="236">
        <v>2301.6217723981504</v>
      </c>
      <c r="F13" s="236">
        <v>1411.6263594086856</v>
      </c>
      <c r="G13" s="236">
        <v>889.99541298945485</v>
      </c>
      <c r="H13" s="236">
        <v>2264.2384644636513</v>
      </c>
      <c r="I13" s="236">
        <v>1743.9308731976325</v>
      </c>
      <c r="J13" s="236">
        <v>520.30759126601833</v>
      </c>
    </row>
    <row r="14" spans="1:12" ht="21" customHeight="1" x14ac:dyDescent="0.25">
      <c r="A14" s="9" t="s">
        <v>795</v>
      </c>
      <c r="B14" s="235">
        <v>3170.9201597967544</v>
      </c>
      <c r="C14" s="235">
        <v>1407.7000143852392</v>
      </c>
      <c r="D14" s="235">
        <v>1763.2201454115132</v>
      </c>
      <c r="E14" s="235">
        <v>1710.6658240186764</v>
      </c>
      <c r="F14" s="235">
        <v>616.91484851896939</v>
      </c>
      <c r="G14" s="235">
        <v>1093.7509754997066</v>
      </c>
      <c r="H14" s="235">
        <v>1460.2543357780783</v>
      </c>
      <c r="I14" s="235">
        <v>790.78516586627086</v>
      </c>
      <c r="J14" s="235">
        <v>669.46916991180706</v>
      </c>
    </row>
    <row r="15" spans="1:12" ht="27" customHeight="1" x14ac:dyDescent="0.25">
      <c r="A15" s="148" t="s">
        <v>497</v>
      </c>
      <c r="B15" s="236">
        <v>63127.102978516195</v>
      </c>
      <c r="C15" s="236">
        <v>26933.157145161753</v>
      </c>
      <c r="D15" s="236">
        <v>36193.945833351019</v>
      </c>
      <c r="E15" s="236">
        <v>41562.333166289784</v>
      </c>
      <c r="F15" s="236">
        <v>15917.279368658274</v>
      </c>
      <c r="G15" s="236">
        <v>25645.053797630713</v>
      </c>
      <c r="H15" s="236">
        <v>21564.769812223185</v>
      </c>
      <c r="I15" s="236">
        <v>11015.877776504287</v>
      </c>
      <c r="J15" s="236">
        <v>10548.892035718671</v>
      </c>
    </row>
    <row r="16" spans="1:12" ht="28.5" customHeight="1" x14ac:dyDescent="0.25">
      <c r="A16" s="172" t="s">
        <v>796</v>
      </c>
      <c r="B16" s="235">
        <v>6231.4862744270486</v>
      </c>
      <c r="C16" s="235">
        <v>3217.979034510055</v>
      </c>
      <c r="D16" s="235">
        <v>3013.5072399169917</v>
      </c>
      <c r="E16" s="235">
        <v>3557.4775912453065</v>
      </c>
      <c r="F16" s="235">
        <v>1625.8301505821594</v>
      </c>
      <c r="G16" s="235">
        <v>1931.6474406631187</v>
      </c>
      <c r="H16" s="235">
        <v>2674.0086831817543</v>
      </c>
      <c r="I16" s="235">
        <v>1592.148883927882</v>
      </c>
      <c r="J16" s="235">
        <v>1081.8597992538737</v>
      </c>
      <c r="K16" s="184"/>
    </row>
    <row r="17" spans="1:11" ht="21" customHeight="1" x14ac:dyDescent="0.25">
      <c r="A17" s="68" t="s">
        <v>371</v>
      </c>
      <c r="B17" s="236">
        <v>3239.096155859917</v>
      </c>
      <c r="C17" s="236">
        <v>1686.1013870560296</v>
      </c>
      <c r="D17" s="236">
        <v>1552.9947688038851</v>
      </c>
      <c r="E17" s="236">
        <v>1698.7458511943669</v>
      </c>
      <c r="F17" s="236">
        <v>789.1867488190245</v>
      </c>
      <c r="G17" s="236">
        <v>909.55910237534079</v>
      </c>
      <c r="H17" s="236">
        <v>1540.3503046655474</v>
      </c>
      <c r="I17" s="236">
        <v>896.91463823700087</v>
      </c>
      <c r="J17" s="236">
        <v>643.43566642854466</v>
      </c>
    </row>
    <row r="18" spans="1:11" s="199" customFormat="1" ht="21" customHeight="1" x14ac:dyDescent="0.25">
      <c r="A18" s="9" t="s">
        <v>1105</v>
      </c>
      <c r="B18" s="235">
        <v>72.259859689243967</v>
      </c>
      <c r="C18" s="235">
        <v>49.794882680360388</v>
      </c>
      <c r="D18" s="235">
        <v>22.464977008797177</v>
      </c>
      <c r="E18" s="235">
        <v>31.084340988274562</v>
      </c>
      <c r="F18" s="235">
        <v>17.919231725289137</v>
      </c>
      <c r="G18" s="235">
        <v>13.16510926293904</v>
      </c>
      <c r="H18" s="235">
        <v>41.175518700896646</v>
      </c>
      <c r="I18" s="235">
        <v>31.875650955036235</v>
      </c>
      <c r="J18" s="235">
        <v>9.299867745869733</v>
      </c>
    </row>
    <row r="19" spans="1:11" ht="21" customHeight="1" thickBot="1" x14ac:dyDescent="0.3">
      <c r="A19" s="142" t="s">
        <v>1098</v>
      </c>
      <c r="B19" s="305">
        <v>15694.073328260622</v>
      </c>
      <c r="C19" s="305">
        <v>9196.2915519593626</v>
      </c>
      <c r="D19" s="305">
        <v>6497.78177630149</v>
      </c>
      <c r="E19" s="305">
        <v>10606.454810859597</v>
      </c>
      <c r="F19" s="305">
        <v>5914.8047354623077</v>
      </c>
      <c r="G19" s="305">
        <v>4691.6500753974451</v>
      </c>
      <c r="H19" s="305">
        <v>5087.618517401198</v>
      </c>
      <c r="I19" s="305">
        <v>3281.4868164971922</v>
      </c>
      <c r="J19" s="305">
        <v>1806.1317009040106</v>
      </c>
    </row>
    <row r="20" spans="1:11" ht="6.95" customHeight="1" thickTop="1" x14ac:dyDescent="0.25"/>
    <row r="21" spans="1:11" x14ac:dyDescent="0.25">
      <c r="A21" s="6" t="s">
        <v>8</v>
      </c>
    </row>
    <row r="22" spans="1:11" x14ac:dyDescent="0.25">
      <c r="A22" s="5" t="s">
        <v>680</v>
      </c>
    </row>
    <row r="23" spans="1:11" ht="6.95" customHeight="1" x14ac:dyDescent="0.25">
      <c r="A23" s="5"/>
    </row>
    <row r="24" spans="1:11" x14ac:dyDescent="0.25">
      <c r="A24" s="6" t="s">
        <v>118</v>
      </c>
      <c r="B24" s="184"/>
    </row>
    <row r="25" spans="1:11" x14ac:dyDescent="0.25">
      <c r="A25" s="5" t="str">
        <f>'Q1'!A17</f>
        <v>DGEEC, Estudantes à Saída do Ensino Secundário 2020/21.</v>
      </c>
      <c r="D25" s="184"/>
    </row>
    <row r="27" spans="1:11" x14ac:dyDescent="0.25">
      <c r="A27" s="199"/>
      <c r="B27" s="199"/>
      <c r="C27" s="199"/>
      <c r="D27" s="199"/>
      <c r="E27" s="199"/>
      <c r="F27" s="199"/>
      <c r="G27" s="199"/>
      <c r="H27" s="199"/>
      <c r="I27" s="199"/>
      <c r="J27" s="199"/>
      <c r="K27" s="199"/>
    </row>
    <row r="28" spans="1:11" x14ac:dyDescent="0.25">
      <c r="A28" s="199"/>
      <c r="B28" s="199"/>
      <c r="C28" s="199"/>
      <c r="D28" s="199"/>
      <c r="E28" s="199"/>
      <c r="F28" s="199"/>
      <c r="G28" s="199"/>
      <c r="H28" s="199"/>
      <c r="I28" s="199"/>
      <c r="J28" s="199"/>
      <c r="K28" s="199"/>
    </row>
  </sheetData>
  <sortState ref="A4:F11">
    <sortCondition descending="1" ref="A4"/>
  </sortState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29"/>
  <sheetViews>
    <sheetView workbookViewId="0">
      <selection activeCell="A6" sqref="A6:A8"/>
    </sheetView>
  </sheetViews>
  <sheetFormatPr defaultColWidth="9.140625" defaultRowHeight="15" x14ac:dyDescent="0.25"/>
  <cols>
    <col min="1" max="1" width="39.5703125" style="7" customWidth="1"/>
    <col min="2" max="10" width="10.140625" style="7" customWidth="1"/>
    <col min="11" max="16384" width="9.140625" style="7"/>
  </cols>
  <sheetData>
    <row r="1" spans="1:12" x14ac:dyDescent="0.25">
      <c r="A1" s="12" t="s">
        <v>272</v>
      </c>
    </row>
    <row r="2" spans="1:12" ht="6.95" customHeight="1" x14ac:dyDescent="0.25">
      <c r="A2" s="24"/>
    </row>
    <row r="3" spans="1:12" x14ac:dyDescent="0.25">
      <c r="A3" s="24" t="s">
        <v>898</v>
      </c>
    </row>
    <row r="4" spans="1:12" ht="6.95" customHeight="1" x14ac:dyDescent="0.25">
      <c r="A4" s="15"/>
    </row>
    <row r="5" spans="1:12" ht="15.75" thickBot="1" x14ac:dyDescent="0.3">
      <c r="A5" s="16">
        <f>'Q1'!A5</f>
        <v>2021</v>
      </c>
      <c r="I5" s="371" t="s">
        <v>112</v>
      </c>
      <c r="J5" s="371"/>
    </row>
    <row r="6" spans="1:12" ht="16.5" customHeight="1" thickTop="1" thickBot="1" x14ac:dyDescent="0.3">
      <c r="A6" s="484" t="s">
        <v>191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2" ht="16.5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2" ht="16.5" thickTop="1" thickBot="1" x14ac:dyDescent="0.3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2" ht="21" customHeight="1" thickTop="1" x14ac:dyDescent="0.25">
      <c r="A9" s="139" t="s">
        <v>587</v>
      </c>
      <c r="B9" s="234">
        <v>81667.666812055249</v>
      </c>
      <c r="C9" s="234">
        <v>64120.993865565157</v>
      </c>
      <c r="D9" s="234">
        <v>17546.672946488103</v>
      </c>
      <c r="E9" s="234">
        <v>51436.066215986859</v>
      </c>
      <c r="F9" s="234">
        <v>46423.060040675686</v>
      </c>
      <c r="G9" s="234">
        <v>5013.0061753098535</v>
      </c>
      <c r="H9" s="234">
        <v>30231.600596066874</v>
      </c>
      <c r="I9" s="234">
        <v>17697.933824887834</v>
      </c>
      <c r="J9" s="234">
        <v>12533.666771178279</v>
      </c>
    </row>
    <row r="10" spans="1:12" ht="19.5" customHeight="1" x14ac:dyDescent="0.25">
      <c r="A10" s="9" t="s">
        <v>611</v>
      </c>
      <c r="B10" s="235">
        <v>11214.732658764082</v>
      </c>
      <c r="C10" s="235">
        <v>9496.1162672914033</v>
      </c>
      <c r="D10" s="235">
        <v>1718.6163914727103</v>
      </c>
      <c r="E10" s="235">
        <v>8282.5900596463416</v>
      </c>
      <c r="F10" s="235">
        <v>7500.173673725727</v>
      </c>
      <c r="G10" s="235">
        <v>782.41638592064999</v>
      </c>
      <c r="H10" s="235">
        <v>2932.1425991177584</v>
      </c>
      <c r="I10" s="235">
        <v>1995.9425935657086</v>
      </c>
      <c r="J10" s="235">
        <v>936.20000555205786</v>
      </c>
    </row>
    <row r="11" spans="1:12" ht="19.5" customHeight="1" x14ac:dyDescent="0.25">
      <c r="A11" s="68" t="s">
        <v>759</v>
      </c>
      <c r="B11" s="236">
        <v>1683.5823667957886</v>
      </c>
      <c r="C11" s="236">
        <v>1317.5569345059432</v>
      </c>
      <c r="D11" s="236">
        <v>366.02543228984388</v>
      </c>
      <c r="E11" s="236">
        <v>1083.061325264212</v>
      </c>
      <c r="F11" s="236">
        <v>965.76171824104847</v>
      </c>
      <c r="G11" s="236">
        <v>117.29960702316357</v>
      </c>
      <c r="H11" s="236">
        <v>600.52104153157677</v>
      </c>
      <c r="I11" s="236">
        <v>351.79521626489623</v>
      </c>
      <c r="J11" s="236">
        <v>248.72582526668029</v>
      </c>
    </row>
    <row r="12" spans="1:12" ht="19.5" customHeight="1" x14ac:dyDescent="0.25">
      <c r="A12" s="9" t="s">
        <v>794</v>
      </c>
      <c r="B12" s="235">
        <v>13191.008313538041</v>
      </c>
      <c r="C12" s="235">
        <v>9745.8039139834746</v>
      </c>
      <c r="D12" s="235">
        <v>3445.2043995547428</v>
      </c>
      <c r="E12" s="235">
        <v>6749.4102142980655</v>
      </c>
      <c r="F12" s="235">
        <v>5951.2664290874118</v>
      </c>
      <c r="G12" s="235">
        <v>798.14378521065487</v>
      </c>
      <c r="H12" s="235">
        <v>6441.5980992401437</v>
      </c>
      <c r="I12" s="235">
        <v>3794.537484896096</v>
      </c>
      <c r="J12" s="235">
        <v>2647.06061434408</v>
      </c>
      <c r="L12" s="184"/>
    </row>
    <row r="13" spans="1:12" ht="19.5" customHeight="1" x14ac:dyDescent="0.25">
      <c r="A13" s="68" t="s">
        <v>760</v>
      </c>
      <c r="B13" s="236">
        <v>4565.8602368618185</v>
      </c>
      <c r="C13" s="236">
        <v>3576.1148099924303</v>
      </c>
      <c r="D13" s="236">
        <v>989.74542686938287</v>
      </c>
      <c r="E13" s="236">
        <v>2301.6217723981504</v>
      </c>
      <c r="F13" s="236">
        <v>2117.9469688992763</v>
      </c>
      <c r="G13" s="236">
        <v>183.67480349886759</v>
      </c>
      <c r="H13" s="236">
        <v>2264.2384644636513</v>
      </c>
      <c r="I13" s="236">
        <v>1458.1678410931318</v>
      </c>
      <c r="J13" s="236">
        <v>806.07062337051582</v>
      </c>
    </row>
    <row r="14" spans="1:12" ht="19.5" customHeight="1" x14ac:dyDescent="0.25">
      <c r="A14" s="9" t="s">
        <v>795</v>
      </c>
      <c r="B14" s="235">
        <v>3170.9201597967544</v>
      </c>
      <c r="C14" s="235">
        <v>2358.6223095370601</v>
      </c>
      <c r="D14" s="235">
        <v>812.29785025969079</v>
      </c>
      <c r="E14" s="235">
        <v>1710.6658240186764</v>
      </c>
      <c r="F14" s="235">
        <v>1600.4604260265214</v>
      </c>
      <c r="G14" s="235">
        <v>110.20539799215517</v>
      </c>
      <c r="H14" s="235">
        <v>1460.2543357780783</v>
      </c>
      <c r="I14" s="235">
        <v>758.16188351054245</v>
      </c>
      <c r="J14" s="235">
        <v>702.09245226753546</v>
      </c>
    </row>
    <row r="15" spans="1:12" ht="19.5" customHeight="1" x14ac:dyDescent="0.25">
      <c r="A15" s="148" t="s">
        <v>497</v>
      </c>
      <c r="B15" s="236">
        <v>63127.102978516195</v>
      </c>
      <c r="C15" s="236">
        <v>50035.639339799163</v>
      </c>
      <c r="D15" s="236">
        <v>13091.463638713996</v>
      </c>
      <c r="E15" s="236">
        <v>41562.333166289784</v>
      </c>
      <c r="F15" s="236">
        <v>37590.354302234809</v>
      </c>
      <c r="G15" s="236">
        <v>3971.9788640549091</v>
      </c>
      <c r="H15" s="236">
        <v>21564.769812223185</v>
      </c>
      <c r="I15" s="236">
        <v>12445.285037563861</v>
      </c>
      <c r="J15" s="236">
        <v>9119.4847746590494</v>
      </c>
    </row>
    <row r="16" spans="1:12" ht="28.5" customHeight="1" x14ac:dyDescent="0.25">
      <c r="A16" s="172" t="s">
        <v>796</v>
      </c>
      <c r="B16" s="235">
        <v>6231.4862744270486</v>
      </c>
      <c r="C16" s="235">
        <v>4971.0428224214857</v>
      </c>
      <c r="D16" s="235">
        <v>1260.443452005567</v>
      </c>
      <c r="E16" s="235">
        <v>3557.4775912453065</v>
      </c>
      <c r="F16" s="235">
        <v>3300.3306786886119</v>
      </c>
      <c r="G16" s="235">
        <v>257.14691255668595</v>
      </c>
      <c r="H16" s="235">
        <v>2674.0086831817543</v>
      </c>
      <c r="I16" s="235">
        <v>1670.7121437328738</v>
      </c>
      <c r="J16" s="235">
        <v>1003.2965394488813</v>
      </c>
    </row>
    <row r="17" spans="1:10" ht="19.5" customHeight="1" x14ac:dyDescent="0.25">
      <c r="A17" s="68" t="s">
        <v>371</v>
      </c>
      <c r="B17" s="236">
        <v>3239.096155859917</v>
      </c>
      <c r="C17" s="236">
        <v>2412.1294867176034</v>
      </c>
      <c r="D17" s="236">
        <v>826.96666914230605</v>
      </c>
      <c r="E17" s="236">
        <v>1698.7458511943669</v>
      </c>
      <c r="F17" s="236">
        <v>1515.0354592814861</v>
      </c>
      <c r="G17" s="236">
        <v>183.71039191287974</v>
      </c>
      <c r="H17" s="236">
        <v>1540.3503046655474</v>
      </c>
      <c r="I17" s="236">
        <v>897.09402743611815</v>
      </c>
      <c r="J17" s="236">
        <v>643.25627722942761</v>
      </c>
    </row>
    <row r="18" spans="1:10" s="199" customFormat="1" ht="19.5" customHeight="1" x14ac:dyDescent="0.25">
      <c r="A18" s="9" t="s">
        <v>1105</v>
      </c>
      <c r="B18" s="235">
        <v>72.259859689243967</v>
      </c>
      <c r="C18" s="235">
        <v>56.752122800045981</v>
      </c>
      <c r="D18" s="235">
        <v>15.507736889191619</v>
      </c>
      <c r="E18" s="235">
        <v>31.084340988274562</v>
      </c>
      <c r="F18" s="235">
        <v>31.084340988274562</v>
      </c>
      <c r="G18" s="235" t="s">
        <v>637</v>
      </c>
      <c r="H18" s="235">
        <v>41.175518700896646</v>
      </c>
      <c r="I18" s="235">
        <v>25.667781811721852</v>
      </c>
      <c r="J18" s="235">
        <v>15.507736889175703</v>
      </c>
    </row>
    <row r="19" spans="1:10" ht="19.5" customHeight="1" thickBot="1" x14ac:dyDescent="0.3">
      <c r="A19" s="142" t="s">
        <v>1098</v>
      </c>
      <c r="B19" s="305">
        <v>15694.073328260622</v>
      </c>
      <c r="C19" s="305">
        <v>11953.254011638164</v>
      </c>
      <c r="D19" s="305">
        <v>3740.8193166226315</v>
      </c>
      <c r="E19" s="305">
        <v>10606.454810859597</v>
      </c>
      <c r="F19" s="305">
        <v>9043.6614229276947</v>
      </c>
      <c r="G19" s="305">
        <v>1562.7933879320128</v>
      </c>
      <c r="H19" s="305">
        <v>5087.618517401198</v>
      </c>
      <c r="I19" s="305">
        <v>2909.5925887106182</v>
      </c>
      <c r="J19" s="305">
        <v>2178.0259286905912</v>
      </c>
    </row>
    <row r="20" spans="1:10" ht="6.95" customHeight="1" thickTop="1" x14ac:dyDescent="0.25">
      <c r="A20" s="9"/>
      <c r="B20" s="26"/>
      <c r="C20" s="26"/>
    </row>
    <row r="21" spans="1:10" x14ac:dyDescent="0.25">
      <c r="A21" s="6" t="s">
        <v>8</v>
      </c>
    </row>
    <row r="22" spans="1:10" x14ac:dyDescent="0.25">
      <c r="A22" s="5" t="s">
        <v>680</v>
      </c>
    </row>
    <row r="23" spans="1:10" ht="6.95" customHeight="1" x14ac:dyDescent="0.25">
      <c r="A23" s="2"/>
    </row>
    <row r="24" spans="1:10" x14ac:dyDescent="0.25">
      <c r="A24" s="6" t="s">
        <v>118</v>
      </c>
    </row>
    <row r="25" spans="1:10" x14ac:dyDescent="0.25">
      <c r="A25" s="5" t="str">
        <f>'Q1'!A17</f>
        <v>DGEEC, Estudantes à Saída do Ensino Secundário 2020/21.</v>
      </c>
    </row>
    <row r="28" spans="1:10" x14ac:dyDescent="0.25">
      <c r="B28" s="184"/>
      <c r="C28" s="184"/>
      <c r="D28" s="184"/>
      <c r="E28" s="184"/>
      <c r="F28" s="184"/>
      <c r="G28" s="184"/>
      <c r="H28" s="184"/>
      <c r="I28" s="184"/>
      <c r="J28" s="184"/>
    </row>
    <row r="29" spans="1:10" x14ac:dyDescent="0.25">
      <c r="B29" s="327"/>
      <c r="C29" s="327"/>
      <c r="D29" s="327"/>
      <c r="E29" s="327"/>
      <c r="F29" s="327"/>
      <c r="G29" s="327"/>
      <c r="H29" s="327"/>
      <c r="I29" s="327"/>
      <c r="J29" s="327"/>
    </row>
  </sheetData>
  <sortState ref="B16:K23">
    <sortCondition descending="1" ref="C16"/>
  </sortState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I26"/>
  <sheetViews>
    <sheetView workbookViewId="0">
      <selection activeCell="A2" sqref="A2"/>
    </sheetView>
  </sheetViews>
  <sheetFormatPr defaultColWidth="9.140625" defaultRowHeight="15" x14ac:dyDescent="0.25"/>
  <cols>
    <col min="1" max="1" width="38.140625" style="7" customWidth="1"/>
    <col min="2" max="7" width="12.7109375" style="7" customWidth="1"/>
    <col min="8" max="16384" width="9.140625" style="7"/>
  </cols>
  <sheetData>
    <row r="1" spans="1:9" x14ac:dyDescent="0.25">
      <c r="A1" s="12" t="s">
        <v>273</v>
      </c>
    </row>
    <row r="2" spans="1:9" ht="6.95" customHeight="1" x14ac:dyDescent="0.25">
      <c r="A2" s="24"/>
    </row>
    <row r="3" spans="1:9" x14ac:dyDescent="0.25">
      <c r="A3" s="401" t="s">
        <v>899</v>
      </c>
      <c r="B3" s="401"/>
      <c r="C3" s="401"/>
      <c r="D3" s="401"/>
      <c r="E3" s="401"/>
      <c r="F3" s="401"/>
      <c r="G3" s="57"/>
    </row>
    <row r="4" spans="1:9" ht="6.95" customHeight="1" x14ac:dyDescent="0.25">
      <c r="A4" s="15"/>
    </row>
    <row r="5" spans="1:9" ht="15.75" thickBot="1" x14ac:dyDescent="0.3">
      <c r="A5" s="16">
        <f>'Q1'!A5</f>
        <v>2021</v>
      </c>
      <c r="E5" s="371" t="s">
        <v>112</v>
      </c>
      <c r="F5" s="371"/>
      <c r="G5" s="371"/>
    </row>
    <row r="6" spans="1:9" ht="20.25" customHeight="1" thickTop="1" thickBot="1" x14ac:dyDescent="0.3">
      <c r="A6" s="484" t="s">
        <v>191</v>
      </c>
      <c r="B6" s="493" t="s">
        <v>93</v>
      </c>
      <c r="C6" s="494"/>
      <c r="D6" s="494"/>
      <c r="E6" s="494"/>
      <c r="F6" s="494"/>
      <c r="G6" s="494"/>
    </row>
    <row r="7" spans="1:9" ht="31.5" customHeight="1" thickTop="1" thickBot="1" x14ac:dyDescent="0.3">
      <c r="A7" s="486"/>
      <c r="B7" s="132" t="s">
        <v>13</v>
      </c>
      <c r="C7" s="149" t="s">
        <v>94</v>
      </c>
      <c r="D7" s="132" t="s">
        <v>95</v>
      </c>
      <c r="E7" s="149" t="s">
        <v>96</v>
      </c>
      <c r="F7" s="149" t="s">
        <v>97</v>
      </c>
      <c r="G7" s="149" t="s">
        <v>577</v>
      </c>
    </row>
    <row r="8" spans="1:9" ht="21" customHeight="1" thickTop="1" x14ac:dyDescent="0.25">
      <c r="A8" s="139" t="s">
        <v>587</v>
      </c>
      <c r="B8" s="234">
        <v>81667.666812055249</v>
      </c>
      <c r="C8" s="234">
        <v>49864.790573077873</v>
      </c>
      <c r="D8" s="234">
        <v>22992.985633519282</v>
      </c>
      <c r="E8" s="234">
        <v>6581.9899242903248</v>
      </c>
      <c r="F8" s="234">
        <v>2227.9006811671265</v>
      </c>
      <c r="G8" s="234" t="s">
        <v>637</v>
      </c>
      <c r="I8" s="184"/>
    </row>
    <row r="9" spans="1:9" ht="24.75" customHeight="1" x14ac:dyDescent="0.25">
      <c r="A9" s="9" t="s">
        <v>611</v>
      </c>
      <c r="B9" s="235">
        <v>11214.732658764082</v>
      </c>
      <c r="C9" s="235">
        <v>8533.556760166297</v>
      </c>
      <c r="D9" s="235">
        <v>2205.9725869585268</v>
      </c>
      <c r="E9" s="235">
        <v>373.45830631110954</v>
      </c>
      <c r="F9" s="235">
        <v>101.74500532820093</v>
      </c>
      <c r="G9" s="235" t="s">
        <v>637</v>
      </c>
    </row>
    <row r="10" spans="1:9" ht="24.75" customHeight="1" x14ac:dyDescent="0.25">
      <c r="A10" s="68" t="s">
        <v>759</v>
      </c>
      <c r="B10" s="236">
        <v>1683.5823667957886</v>
      </c>
      <c r="C10" s="236">
        <v>1228.2702756358412</v>
      </c>
      <c r="D10" s="236">
        <v>373.63791994973013</v>
      </c>
      <c r="E10" s="236">
        <v>59.944036179170318</v>
      </c>
      <c r="F10" s="236">
        <v>21.730135031047219</v>
      </c>
      <c r="G10" s="236" t="s">
        <v>637</v>
      </c>
    </row>
    <row r="11" spans="1:9" ht="24.75" customHeight="1" x14ac:dyDescent="0.25">
      <c r="A11" s="9" t="s">
        <v>794</v>
      </c>
      <c r="B11" s="235">
        <v>13191.008313538041</v>
      </c>
      <c r="C11" s="235">
        <v>5574.669823817575</v>
      </c>
      <c r="D11" s="235">
        <v>5058.6293346349412</v>
      </c>
      <c r="E11" s="235">
        <v>1981.858584283443</v>
      </c>
      <c r="F11" s="235">
        <v>575.85057080224522</v>
      </c>
      <c r="G11" s="235" t="s">
        <v>637</v>
      </c>
    </row>
    <row r="12" spans="1:9" ht="24.75" customHeight="1" x14ac:dyDescent="0.25">
      <c r="A12" s="68" t="s">
        <v>760</v>
      </c>
      <c r="B12" s="236">
        <v>4565.8602368618185</v>
      </c>
      <c r="C12" s="236">
        <v>1330.0969818922474</v>
      </c>
      <c r="D12" s="236">
        <v>2104.7236894405069</v>
      </c>
      <c r="E12" s="236">
        <v>787.24918342632509</v>
      </c>
      <c r="F12" s="236">
        <v>343.79038210271187</v>
      </c>
      <c r="G12" s="236" t="s">
        <v>637</v>
      </c>
    </row>
    <row r="13" spans="1:9" ht="24.75" customHeight="1" x14ac:dyDescent="0.25">
      <c r="A13" s="9" t="s">
        <v>795</v>
      </c>
      <c r="B13" s="235">
        <v>3170.9201597967544</v>
      </c>
      <c r="C13" s="235">
        <v>540.97758899023506</v>
      </c>
      <c r="D13" s="235">
        <v>1445.7065122505091</v>
      </c>
      <c r="E13" s="235">
        <v>842.6938405588478</v>
      </c>
      <c r="F13" s="235">
        <v>341.54221799716214</v>
      </c>
      <c r="G13" s="235" t="s">
        <v>637</v>
      </c>
    </row>
    <row r="14" spans="1:9" ht="24.75" customHeight="1" x14ac:dyDescent="0.25">
      <c r="A14" s="148" t="s">
        <v>497</v>
      </c>
      <c r="B14" s="236">
        <v>63127.102978516195</v>
      </c>
      <c r="C14" s="236">
        <v>41382.248578483493</v>
      </c>
      <c r="D14" s="236">
        <v>16700.657380545403</v>
      </c>
      <c r="E14" s="236">
        <v>3848.6801319017877</v>
      </c>
      <c r="F14" s="236">
        <v>1195.5168875833253</v>
      </c>
      <c r="G14" s="236" t="s">
        <v>637</v>
      </c>
    </row>
    <row r="15" spans="1:9" ht="30" customHeight="1" x14ac:dyDescent="0.25">
      <c r="A15" s="172" t="s">
        <v>796</v>
      </c>
      <c r="B15" s="235">
        <v>6231.4862744270486</v>
      </c>
      <c r="C15" s="235">
        <v>1234.7241464146493</v>
      </c>
      <c r="D15" s="235">
        <v>2901.6359686543742</v>
      </c>
      <c r="E15" s="235">
        <v>1506.3839441221262</v>
      </c>
      <c r="F15" s="235">
        <v>588.7422152358929</v>
      </c>
      <c r="G15" s="235" t="s">
        <v>637</v>
      </c>
      <c r="H15" s="184"/>
    </row>
    <row r="16" spans="1:9" ht="24.75" customHeight="1" x14ac:dyDescent="0.25">
      <c r="A16" s="68" t="s">
        <v>371</v>
      </c>
      <c r="B16" s="236">
        <v>3239.096155859917</v>
      </c>
      <c r="C16" s="236">
        <v>1801.1321485953722</v>
      </c>
      <c r="D16" s="236">
        <v>893.71905074364406</v>
      </c>
      <c r="E16" s="236">
        <v>345.51608724005854</v>
      </c>
      <c r="F16" s="236">
        <v>198.72886928083577</v>
      </c>
      <c r="G16" s="236" t="s">
        <v>637</v>
      </c>
    </row>
    <row r="17" spans="1:7" s="199" customFormat="1" ht="24.75" customHeight="1" x14ac:dyDescent="0.25">
      <c r="A17" s="9" t="s">
        <v>604</v>
      </c>
      <c r="B17" s="235">
        <v>72.259859689243967</v>
      </c>
      <c r="C17" s="235">
        <v>25.82191035302094</v>
      </c>
      <c r="D17" s="235">
        <v>7.3794046439969003</v>
      </c>
      <c r="E17" s="235" t="s">
        <v>637</v>
      </c>
      <c r="F17" s="235" t="s">
        <v>637</v>
      </c>
      <c r="G17" s="235">
        <v>39.058544692226853</v>
      </c>
    </row>
    <row r="18" spans="1:7" ht="24.75" customHeight="1" thickBot="1" x14ac:dyDescent="0.3">
      <c r="A18" s="142" t="s">
        <v>1098</v>
      </c>
      <c r="B18" s="305">
        <v>15694.073328260622</v>
      </c>
      <c r="C18" s="305">
        <v>15694.073328260622</v>
      </c>
      <c r="D18" s="305" t="s">
        <v>637</v>
      </c>
      <c r="E18" s="305" t="s">
        <v>637</v>
      </c>
      <c r="F18" s="305" t="s">
        <v>637</v>
      </c>
      <c r="G18" s="305" t="s">
        <v>637</v>
      </c>
    </row>
    <row r="19" spans="1:7" ht="6.95" customHeight="1" thickTop="1" x14ac:dyDescent="0.25">
      <c r="A19" s="9"/>
    </row>
    <row r="20" spans="1:7" x14ac:dyDescent="0.25">
      <c r="A20" s="6" t="s">
        <v>8</v>
      </c>
    </row>
    <row r="21" spans="1:7" x14ac:dyDescent="0.25">
      <c r="A21" s="5" t="s">
        <v>680</v>
      </c>
    </row>
    <row r="22" spans="1:7" ht="6.95" customHeight="1" x14ac:dyDescent="0.25">
      <c r="A22" s="5"/>
    </row>
    <row r="23" spans="1:7" x14ac:dyDescent="0.25">
      <c r="A23" s="6" t="s">
        <v>118</v>
      </c>
    </row>
    <row r="24" spans="1:7" x14ac:dyDescent="0.25">
      <c r="A24" s="5" t="str">
        <f>'Q1'!A17</f>
        <v>DGEEC, Estudantes à Saída do Ensino Secundário 2020/21.</v>
      </c>
    </row>
    <row r="26" spans="1:7" x14ac:dyDescent="0.25">
      <c r="B26" s="184"/>
      <c r="C26" s="184"/>
    </row>
  </sheetData>
  <mergeCells count="4">
    <mergeCell ref="A6:A7"/>
    <mergeCell ref="A3:F3"/>
    <mergeCell ref="B6:G6"/>
    <mergeCell ref="E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35"/>
  <sheetViews>
    <sheetView workbookViewId="0">
      <selection activeCell="I30" sqref="I30"/>
    </sheetView>
  </sheetViews>
  <sheetFormatPr defaultColWidth="9.140625" defaultRowHeight="15" x14ac:dyDescent="0.25"/>
  <cols>
    <col min="1" max="1" width="32.140625" style="199" customWidth="1"/>
    <col min="2" max="2" width="26.5703125" style="199" customWidth="1"/>
    <col min="3" max="7" width="9.7109375" style="199" customWidth="1"/>
    <col min="8" max="16384" width="9.140625" style="199"/>
  </cols>
  <sheetData>
    <row r="1" spans="1:7" s="202" customFormat="1" x14ac:dyDescent="0.25">
      <c r="A1" s="200" t="s">
        <v>274</v>
      </c>
    </row>
    <row r="2" spans="1:7" s="202" customFormat="1" ht="6.95" customHeight="1" x14ac:dyDescent="0.25">
      <c r="A2" s="24"/>
    </row>
    <row r="3" spans="1:7" s="202" customFormat="1" x14ac:dyDescent="0.25">
      <c r="A3" s="24" t="s">
        <v>900</v>
      </c>
    </row>
    <row r="4" spans="1:7" s="202" customFormat="1" ht="6.95" customHeight="1" x14ac:dyDescent="0.2">
      <c r="A4" s="15"/>
    </row>
    <row r="5" spans="1:7" ht="15.75" thickBot="1" x14ac:dyDescent="0.3">
      <c r="A5" s="16">
        <f>'Q1'!A5</f>
        <v>2021</v>
      </c>
      <c r="F5" s="371" t="s">
        <v>112</v>
      </c>
      <c r="G5" s="371"/>
    </row>
    <row r="6" spans="1:7" ht="16.5" customHeight="1" thickTop="1" thickBot="1" x14ac:dyDescent="0.3">
      <c r="A6" s="514" t="s">
        <v>770</v>
      </c>
      <c r="B6" s="516" t="s">
        <v>41</v>
      </c>
      <c r="C6" s="518" t="s">
        <v>615</v>
      </c>
      <c r="D6" s="519"/>
      <c r="E6" s="519"/>
      <c r="F6" s="519"/>
      <c r="G6" s="519"/>
    </row>
    <row r="7" spans="1:7" ht="16.5" customHeight="1" thickTop="1" thickBot="1" x14ac:dyDescent="0.3">
      <c r="A7" s="515"/>
      <c r="B7" s="517"/>
      <c r="C7" s="347" t="s">
        <v>13</v>
      </c>
      <c r="D7" s="347" t="s">
        <v>0</v>
      </c>
      <c r="E7" s="347" t="s">
        <v>1</v>
      </c>
      <c r="F7" s="347" t="s">
        <v>745</v>
      </c>
      <c r="G7" s="347" t="s">
        <v>746</v>
      </c>
    </row>
    <row r="8" spans="1:7" ht="21" customHeight="1" thickTop="1" x14ac:dyDescent="0.25">
      <c r="A8" s="511" t="s">
        <v>765</v>
      </c>
      <c r="B8" s="348" t="s">
        <v>13</v>
      </c>
      <c r="C8" s="349">
        <v>97434.000000000975</v>
      </c>
      <c r="D8" s="349">
        <v>62054.000000006257</v>
      </c>
      <c r="E8" s="349">
        <v>33342.000000000167</v>
      </c>
      <c r="F8" s="349">
        <v>1145.0000000000025</v>
      </c>
      <c r="G8" s="349">
        <v>893.00000000000057</v>
      </c>
    </row>
    <row r="9" spans="1:7" ht="21" customHeight="1" x14ac:dyDescent="0.25">
      <c r="A9" s="512"/>
      <c r="B9" s="14" t="s">
        <v>204</v>
      </c>
      <c r="C9" s="237">
        <v>23201.482973555736</v>
      </c>
      <c r="D9" s="237">
        <v>13950.010115157404</v>
      </c>
      <c r="E9" s="237">
        <v>8830.3826271121252</v>
      </c>
      <c r="F9" s="237">
        <v>293.01518277170044</v>
      </c>
      <c r="G9" s="237">
        <v>128.07504851470355</v>
      </c>
    </row>
    <row r="10" spans="1:7" ht="21" customHeight="1" x14ac:dyDescent="0.25">
      <c r="A10" s="512"/>
      <c r="B10" s="350" t="s">
        <v>39</v>
      </c>
      <c r="C10" s="351">
        <v>25168.070962525071</v>
      </c>
      <c r="D10" s="351">
        <v>14894.415719413577</v>
      </c>
      <c r="E10" s="351">
        <v>9786.648594511129</v>
      </c>
      <c r="F10" s="351">
        <v>314.2473362647691</v>
      </c>
      <c r="G10" s="351">
        <v>172.75931233517426</v>
      </c>
    </row>
    <row r="11" spans="1:7" ht="21" customHeight="1" x14ac:dyDescent="0.25">
      <c r="A11" s="512"/>
      <c r="B11" s="14" t="s">
        <v>205</v>
      </c>
      <c r="C11" s="237">
        <v>48899.94585532575</v>
      </c>
      <c r="D11" s="237">
        <v>33138.039094216161</v>
      </c>
      <c r="E11" s="237">
        <v>14632.003640993384</v>
      </c>
      <c r="F11" s="237">
        <v>537.73748096352631</v>
      </c>
      <c r="G11" s="237">
        <v>592.16563915012193</v>
      </c>
    </row>
    <row r="12" spans="1:7" ht="21" customHeight="1" thickBot="1" x14ac:dyDescent="0.3">
      <c r="A12" s="513"/>
      <c r="B12" s="354" t="s">
        <v>1100</v>
      </c>
      <c r="C12" s="355">
        <v>164.50020859636965</v>
      </c>
      <c r="D12" s="355">
        <v>71.535071213101929</v>
      </c>
      <c r="E12" s="355">
        <v>92.965137383267717</v>
      </c>
      <c r="F12" s="356" t="s">
        <v>637</v>
      </c>
      <c r="G12" s="356" t="s">
        <v>637</v>
      </c>
    </row>
    <row r="13" spans="1:7" ht="21" customHeight="1" thickTop="1" x14ac:dyDescent="0.25">
      <c r="A13" s="511" t="s">
        <v>766</v>
      </c>
      <c r="B13" s="348" t="s">
        <v>13</v>
      </c>
      <c r="C13" s="349">
        <v>97434.000000000975</v>
      </c>
      <c r="D13" s="349">
        <v>62054.000000006257</v>
      </c>
      <c r="E13" s="349">
        <v>33342.000000000167</v>
      </c>
      <c r="F13" s="349">
        <v>1145.0000000000025</v>
      </c>
      <c r="G13" s="349">
        <v>893.00000000000057</v>
      </c>
    </row>
    <row r="14" spans="1:7" ht="21" customHeight="1" x14ac:dyDescent="0.25">
      <c r="A14" s="512"/>
      <c r="B14" s="14" t="s">
        <v>204</v>
      </c>
      <c r="C14" s="237">
        <v>23521.398308971206</v>
      </c>
      <c r="D14" s="237">
        <v>16373.466142844809</v>
      </c>
      <c r="E14" s="237">
        <v>6653.5705787984061</v>
      </c>
      <c r="F14" s="237">
        <v>231.43313780764652</v>
      </c>
      <c r="G14" s="237">
        <v>262.92844951982852</v>
      </c>
    </row>
    <row r="15" spans="1:7" ht="21" customHeight="1" x14ac:dyDescent="0.25">
      <c r="A15" s="512"/>
      <c r="B15" s="350" t="s">
        <v>39</v>
      </c>
      <c r="C15" s="351">
        <v>26133.623391413381</v>
      </c>
      <c r="D15" s="351">
        <v>15971.582016721666</v>
      </c>
      <c r="E15" s="351">
        <v>9572.2264132428845</v>
      </c>
      <c r="F15" s="351">
        <v>284.4074105699695</v>
      </c>
      <c r="G15" s="351">
        <v>305.40755087824027</v>
      </c>
    </row>
    <row r="16" spans="1:7" ht="21" customHeight="1" x14ac:dyDescent="0.25">
      <c r="A16" s="512"/>
      <c r="B16" s="14" t="s">
        <v>205</v>
      </c>
      <c r="C16" s="237">
        <v>47573.70429524847</v>
      </c>
      <c r="D16" s="237">
        <v>29628.824588574487</v>
      </c>
      <c r="E16" s="237">
        <v>16992.341969733283</v>
      </c>
      <c r="F16" s="237">
        <v>629.15945162238165</v>
      </c>
      <c r="G16" s="237">
        <v>323.37828531621614</v>
      </c>
    </row>
    <row r="17" spans="1:7" ht="21" customHeight="1" thickBot="1" x14ac:dyDescent="0.3">
      <c r="A17" s="513"/>
      <c r="B17" s="354" t="s">
        <v>1100</v>
      </c>
      <c r="C17" s="355">
        <v>205.27400436883966</v>
      </c>
      <c r="D17" s="355">
        <v>80.127251857805234</v>
      </c>
      <c r="E17" s="355">
        <v>123.8610382253202</v>
      </c>
      <c r="F17" s="356" t="s">
        <v>637</v>
      </c>
      <c r="G17" s="356">
        <v>1.28571428571428</v>
      </c>
    </row>
    <row r="18" spans="1:7" ht="21" customHeight="1" thickTop="1" x14ac:dyDescent="0.25">
      <c r="A18" s="511" t="s">
        <v>767</v>
      </c>
      <c r="B18" s="348" t="s">
        <v>13</v>
      </c>
      <c r="C18" s="349">
        <v>97434.000000000975</v>
      </c>
      <c r="D18" s="349">
        <v>62054.000000006257</v>
      </c>
      <c r="E18" s="349">
        <v>33342.000000000167</v>
      </c>
      <c r="F18" s="349">
        <v>1145.0000000000025</v>
      </c>
      <c r="G18" s="349">
        <v>893.00000000000057</v>
      </c>
    </row>
    <row r="19" spans="1:7" ht="21" customHeight="1" x14ac:dyDescent="0.25">
      <c r="A19" s="512"/>
      <c r="B19" s="14" t="s">
        <v>204</v>
      </c>
      <c r="C19" s="237">
        <v>32028.22860691222</v>
      </c>
      <c r="D19" s="237">
        <v>23659.113819745813</v>
      </c>
      <c r="E19" s="237">
        <v>7639.3410124886004</v>
      </c>
      <c r="F19" s="237">
        <v>294.21199431191451</v>
      </c>
      <c r="G19" s="237">
        <v>435.56178036522829</v>
      </c>
    </row>
    <row r="20" spans="1:7" ht="21" customHeight="1" x14ac:dyDescent="0.25">
      <c r="A20" s="512"/>
      <c r="B20" s="350" t="s">
        <v>39</v>
      </c>
      <c r="C20" s="351">
        <v>26978.176203205861</v>
      </c>
      <c r="D20" s="351">
        <v>16806.345454218808</v>
      </c>
      <c r="E20" s="351">
        <v>9649.0228393293401</v>
      </c>
      <c r="F20" s="351">
        <v>313.51584865297644</v>
      </c>
      <c r="G20" s="351">
        <v>209.29206100412983</v>
      </c>
    </row>
    <row r="21" spans="1:7" ht="21" customHeight="1" x14ac:dyDescent="0.25">
      <c r="A21" s="512"/>
      <c r="B21" s="14" t="s">
        <v>205</v>
      </c>
      <c r="C21" s="237">
        <v>38192.396770895961</v>
      </c>
      <c r="D21" s="237">
        <v>21486.226949008382</v>
      </c>
      <c r="E21" s="237">
        <v>15923.437220507287</v>
      </c>
      <c r="F21" s="237">
        <v>535.87215703510549</v>
      </c>
      <c r="G21" s="237">
        <v>246.86044434492689</v>
      </c>
    </row>
    <row r="22" spans="1:7" ht="21" customHeight="1" thickBot="1" x14ac:dyDescent="0.3">
      <c r="A22" s="513"/>
      <c r="B22" s="354" t="s">
        <v>1100</v>
      </c>
      <c r="C22" s="355">
        <v>235.19841898663816</v>
      </c>
      <c r="D22" s="355">
        <v>102.31377702628708</v>
      </c>
      <c r="E22" s="355">
        <v>130.19892767463688</v>
      </c>
      <c r="F22" s="356">
        <v>1.4</v>
      </c>
      <c r="G22" s="356">
        <v>1.28571428571428</v>
      </c>
    </row>
    <row r="23" spans="1:7" ht="21" customHeight="1" thickTop="1" x14ac:dyDescent="0.25">
      <c r="A23" s="511" t="s">
        <v>768</v>
      </c>
      <c r="B23" s="348" t="s">
        <v>13</v>
      </c>
      <c r="C23" s="349">
        <v>97434.000000000975</v>
      </c>
      <c r="D23" s="349">
        <v>62054.000000006257</v>
      </c>
      <c r="E23" s="349">
        <v>33342.000000000167</v>
      </c>
      <c r="F23" s="349">
        <v>1145.0000000000025</v>
      </c>
      <c r="G23" s="349">
        <v>893.00000000000057</v>
      </c>
    </row>
    <row r="24" spans="1:7" ht="21" customHeight="1" x14ac:dyDescent="0.25">
      <c r="A24" s="512"/>
      <c r="B24" s="14" t="s">
        <v>204</v>
      </c>
      <c r="C24" s="237">
        <v>8048.5273309558752</v>
      </c>
      <c r="D24" s="237">
        <v>3802.3111641887613</v>
      </c>
      <c r="E24" s="237">
        <v>4104.4365696520363</v>
      </c>
      <c r="F24" s="237">
        <v>90.466105051654012</v>
      </c>
      <c r="G24" s="237">
        <v>51.313492063492042</v>
      </c>
    </row>
    <row r="25" spans="1:7" ht="21" customHeight="1" x14ac:dyDescent="0.25">
      <c r="A25" s="512"/>
      <c r="B25" s="350" t="s">
        <v>39</v>
      </c>
      <c r="C25" s="351">
        <v>21936.520653274078</v>
      </c>
      <c r="D25" s="351">
        <v>11520.745671961517</v>
      </c>
      <c r="E25" s="351">
        <v>10023.093867276491</v>
      </c>
      <c r="F25" s="351">
        <v>306.79305611698135</v>
      </c>
      <c r="G25" s="351">
        <v>85.888057919092347</v>
      </c>
    </row>
    <row r="26" spans="1:7" ht="21" customHeight="1" x14ac:dyDescent="0.25">
      <c r="A26" s="512"/>
      <c r="B26" s="14" t="s">
        <v>205</v>
      </c>
      <c r="C26" s="237">
        <v>67174.384812519129</v>
      </c>
      <c r="D26" s="237">
        <v>46606.77765092349</v>
      </c>
      <c r="E26" s="237">
        <v>19065.353587030251</v>
      </c>
      <c r="F26" s="237">
        <v>747.74083883136166</v>
      </c>
      <c r="G26" s="237">
        <v>754.51273573170135</v>
      </c>
    </row>
    <row r="27" spans="1:7" ht="21" customHeight="1" thickBot="1" x14ac:dyDescent="0.3">
      <c r="A27" s="513"/>
      <c r="B27" s="354" t="s">
        <v>1100</v>
      </c>
      <c r="C27" s="355">
        <v>274.56720325663559</v>
      </c>
      <c r="D27" s="355">
        <v>124.16551292969625</v>
      </c>
      <c r="E27" s="355">
        <v>149.11597604122517</v>
      </c>
      <c r="F27" s="356" t="s">
        <v>637</v>
      </c>
      <c r="G27" s="356">
        <v>1.28571428571428</v>
      </c>
    </row>
    <row r="28" spans="1:7" ht="21" customHeight="1" thickTop="1" x14ac:dyDescent="0.25">
      <c r="A28" s="511" t="s">
        <v>769</v>
      </c>
      <c r="B28" s="348" t="s">
        <v>13</v>
      </c>
      <c r="C28" s="349">
        <v>97434.000000000975</v>
      </c>
      <c r="D28" s="349">
        <v>62054.000000006257</v>
      </c>
      <c r="E28" s="349">
        <v>33342.000000000167</v>
      </c>
      <c r="F28" s="349">
        <v>1145.0000000000025</v>
      </c>
      <c r="G28" s="349">
        <v>893.00000000000057</v>
      </c>
    </row>
    <row r="29" spans="1:7" ht="21" customHeight="1" x14ac:dyDescent="0.25">
      <c r="A29" s="512"/>
      <c r="B29" s="14" t="s">
        <v>204</v>
      </c>
      <c r="C29" s="237">
        <v>38185.663367665809</v>
      </c>
      <c r="D29" s="237">
        <v>21528.951753478435</v>
      </c>
      <c r="E29" s="237">
        <v>15953.522909787163</v>
      </c>
      <c r="F29" s="237">
        <v>467.93612441218681</v>
      </c>
      <c r="G29" s="237">
        <v>235.25257998706257</v>
      </c>
    </row>
    <row r="30" spans="1:7" ht="21" customHeight="1" x14ac:dyDescent="0.25">
      <c r="A30" s="512"/>
      <c r="B30" s="350" t="s">
        <v>39</v>
      </c>
      <c r="C30" s="351">
        <v>23264.74480841554</v>
      </c>
      <c r="D30" s="351">
        <v>14381.193421591741</v>
      </c>
      <c r="E30" s="351">
        <v>8394.129107321889</v>
      </c>
      <c r="F30" s="351">
        <v>275.10996671903052</v>
      </c>
      <c r="G30" s="351">
        <v>214.3123127830022</v>
      </c>
    </row>
    <row r="31" spans="1:7" ht="21" customHeight="1" x14ac:dyDescent="0.25">
      <c r="A31" s="512"/>
      <c r="B31" s="14" t="s">
        <v>205</v>
      </c>
      <c r="C31" s="237">
        <v>35801.989417739205</v>
      </c>
      <c r="D31" s="237">
        <v>26049.945213306186</v>
      </c>
      <c r="E31" s="237">
        <v>8907.940902619277</v>
      </c>
      <c r="F31" s="237">
        <v>401.95390886877857</v>
      </c>
      <c r="G31" s="237">
        <v>442.14939294422021</v>
      </c>
    </row>
    <row r="32" spans="1:7" ht="21" customHeight="1" thickBot="1" x14ac:dyDescent="0.3">
      <c r="A32" s="513"/>
      <c r="B32" s="354" t="s">
        <v>1100</v>
      </c>
      <c r="C32" s="355">
        <v>181.60240618013745</v>
      </c>
      <c r="D32" s="355">
        <v>93.90961162294505</v>
      </c>
      <c r="E32" s="355">
        <v>86.40708027147808</v>
      </c>
      <c r="F32" s="356" t="s">
        <v>637</v>
      </c>
      <c r="G32" s="356">
        <v>1.28571428571428</v>
      </c>
    </row>
    <row r="33" spans="1:1" ht="6.95" customHeight="1" thickTop="1" x14ac:dyDescent="0.25"/>
    <row r="34" spans="1:1" x14ac:dyDescent="0.25">
      <c r="A34" s="201" t="s">
        <v>118</v>
      </c>
    </row>
    <row r="35" spans="1:1" x14ac:dyDescent="0.25">
      <c r="A35" s="202" t="str">
        <f>'Q1'!A17</f>
        <v>DGEEC, Estudantes à Saída do Ensino Secundário 2020/21.</v>
      </c>
    </row>
  </sheetData>
  <mergeCells count="9">
    <mergeCell ref="A13:A17"/>
    <mergeCell ref="A18:A22"/>
    <mergeCell ref="A23:A27"/>
    <mergeCell ref="A28:A32"/>
    <mergeCell ref="F5:G5"/>
    <mergeCell ref="A6:A7"/>
    <mergeCell ref="B6:B7"/>
    <mergeCell ref="C6:G6"/>
    <mergeCell ref="A8:A12"/>
  </mergeCells>
  <pageMargins left="0.7" right="0.7" top="0.75" bottom="0.75" header="0.3" footer="0.3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36"/>
  <sheetViews>
    <sheetView workbookViewId="0"/>
  </sheetViews>
  <sheetFormatPr defaultColWidth="9.140625" defaultRowHeight="15" x14ac:dyDescent="0.25"/>
  <cols>
    <col min="1" max="1" width="32.140625" style="199" customWidth="1"/>
    <col min="2" max="2" width="26.5703125" style="199" customWidth="1"/>
    <col min="3" max="11" width="7.7109375" style="327" customWidth="1"/>
    <col min="12" max="16384" width="9.140625" style="199"/>
  </cols>
  <sheetData>
    <row r="1" spans="1:11" s="202" customFormat="1" x14ac:dyDescent="0.25">
      <c r="A1" s="200" t="s">
        <v>275</v>
      </c>
      <c r="C1" s="326"/>
      <c r="D1" s="326"/>
      <c r="E1" s="326"/>
      <c r="F1" s="326"/>
      <c r="G1" s="326"/>
      <c r="H1" s="326"/>
      <c r="I1" s="326"/>
      <c r="J1" s="326"/>
      <c r="K1" s="326"/>
    </row>
    <row r="2" spans="1:11" s="202" customFormat="1" ht="6.95" customHeight="1" x14ac:dyDescent="0.25">
      <c r="A2" s="24"/>
      <c r="C2" s="326"/>
      <c r="D2" s="326"/>
      <c r="E2" s="326"/>
      <c r="F2" s="326"/>
      <c r="G2" s="326"/>
      <c r="H2" s="326"/>
      <c r="I2" s="326"/>
      <c r="J2" s="326"/>
      <c r="K2" s="326"/>
    </row>
    <row r="3" spans="1:11" s="202" customFormat="1" x14ac:dyDescent="0.25">
      <c r="A3" s="24" t="s">
        <v>901</v>
      </c>
      <c r="C3" s="326"/>
      <c r="D3" s="326"/>
      <c r="E3" s="326"/>
      <c r="F3" s="326"/>
      <c r="G3" s="326"/>
      <c r="H3" s="326"/>
      <c r="I3" s="326"/>
      <c r="J3" s="326"/>
      <c r="K3" s="326"/>
    </row>
    <row r="4" spans="1:11" s="202" customFormat="1" ht="6.95" customHeight="1" x14ac:dyDescent="0.2">
      <c r="A4" s="15"/>
      <c r="C4" s="326"/>
      <c r="D4" s="326"/>
      <c r="E4" s="326"/>
      <c r="F4" s="326"/>
      <c r="G4" s="326"/>
      <c r="H4" s="326"/>
      <c r="I4" s="326"/>
      <c r="J4" s="326"/>
      <c r="K4" s="326"/>
    </row>
    <row r="5" spans="1:11" ht="15.75" thickBot="1" x14ac:dyDescent="0.3">
      <c r="A5" s="16">
        <f>'Q1'!A5</f>
        <v>2021</v>
      </c>
      <c r="J5" s="520" t="s">
        <v>112</v>
      </c>
      <c r="K5" s="520"/>
    </row>
    <row r="6" spans="1:11" s="202" customFormat="1" ht="21" customHeight="1" thickTop="1" thickBot="1" x14ac:dyDescent="0.25">
      <c r="A6" s="521" t="s">
        <v>770</v>
      </c>
      <c r="B6" s="521" t="s">
        <v>41</v>
      </c>
      <c r="C6" s="524" t="s">
        <v>14</v>
      </c>
      <c r="D6" s="525"/>
      <c r="E6" s="525"/>
      <c r="F6" s="525"/>
      <c r="G6" s="525"/>
      <c r="H6" s="525"/>
      <c r="I6" s="525"/>
      <c r="J6" s="525"/>
      <c r="K6" s="525"/>
    </row>
    <row r="7" spans="1:11" s="202" customFormat="1" ht="21" customHeight="1" thickTop="1" thickBot="1" x14ac:dyDescent="0.25">
      <c r="A7" s="522"/>
      <c r="B7" s="522"/>
      <c r="C7" s="526" t="s">
        <v>13</v>
      </c>
      <c r="D7" s="527"/>
      <c r="E7" s="528"/>
      <c r="F7" s="526" t="s">
        <v>0</v>
      </c>
      <c r="G7" s="527"/>
      <c r="H7" s="528"/>
      <c r="I7" s="526" t="s">
        <v>9</v>
      </c>
      <c r="J7" s="527"/>
      <c r="K7" s="528"/>
    </row>
    <row r="8" spans="1:11" s="202" customFormat="1" ht="21" customHeight="1" thickTop="1" thickBot="1" x14ac:dyDescent="0.25">
      <c r="A8" s="523"/>
      <c r="B8" s="523"/>
      <c r="C8" s="352" t="s">
        <v>5</v>
      </c>
      <c r="D8" s="353" t="s">
        <v>6</v>
      </c>
      <c r="E8" s="353" t="s">
        <v>7</v>
      </c>
      <c r="F8" s="353" t="s">
        <v>5</v>
      </c>
      <c r="G8" s="353" t="s">
        <v>6</v>
      </c>
      <c r="H8" s="353" t="s">
        <v>7</v>
      </c>
      <c r="I8" s="353" t="s">
        <v>5</v>
      </c>
      <c r="J8" s="353" t="s">
        <v>6</v>
      </c>
      <c r="K8" s="353" t="s">
        <v>7</v>
      </c>
    </row>
    <row r="9" spans="1:11" ht="21" customHeight="1" thickTop="1" x14ac:dyDescent="0.25">
      <c r="A9" s="511" t="s">
        <v>765</v>
      </c>
      <c r="B9" s="348" t="s">
        <v>13</v>
      </c>
      <c r="C9" s="349">
        <v>97434.000000000975</v>
      </c>
      <c r="D9" s="349">
        <v>48231.999999999214</v>
      </c>
      <c r="E9" s="349">
        <v>49202.000000005712</v>
      </c>
      <c r="F9" s="349">
        <v>62073.605367837845</v>
      </c>
      <c r="G9" s="349">
        <v>27729.13466397666</v>
      </c>
      <c r="H9" s="349">
        <v>34344.470703855281</v>
      </c>
      <c r="I9" s="349">
        <v>35360.394632168478</v>
      </c>
      <c r="J9" s="349">
        <v>20502.865336020936</v>
      </c>
      <c r="K9" s="349">
        <v>14857.529296147512</v>
      </c>
    </row>
    <row r="10" spans="1:11" ht="21" customHeight="1" x14ac:dyDescent="0.25">
      <c r="A10" s="512"/>
      <c r="B10" s="14" t="s">
        <v>204</v>
      </c>
      <c r="C10" s="237">
        <v>23201.482973555736</v>
      </c>
      <c r="D10" s="237">
        <v>14861.450695525173</v>
      </c>
      <c r="E10" s="237">
        <v>8340.032278030927</v>
      </c>
      <c r="F10" s="237">
        <v>13950.675636175258</v>
      </c>
      <c r="G10" s="237">
        <v>8343.8850243251618</v>
      </c>
      <c r="H10" s="237">
        <v>5606.7906118502124</v>
      </c>
      <c r="I10" s="237">
        <v>9250.8073373806637</v>
      </c>
      <c r="J10" s="237">
        <v>6517.5656712000364</v>
      </c>
      <c r="K10" s="237">
        <v>2733.2416661806556</v>
      </c>
    </row>
    <row r="11" spans="1:11" ht="21" customHeight="1" x14ac:dyDescent="0.25">
      <c r="A11" s="512"/>
      <c r="B11" s="350" t="s">
        <v>39</v>
      </c>
      <c r="C11" s="351">
        <v>25168.070962525071</v>
      </c>
      <c r="D11" s="351">
        <v>13769.167290067633</v>
      </c>
      <c r="E11" s="351">
        <v>11398.903672457154</v>
      </c>
      <c r="F11" s="351">
        <v>14907.141942680115</v>
      </c>
      <c r="G11" s="351">
        <v>7454.4663404426901</v>
      </c>
      <c r="H11" s="351">
        <v>7452.6756022377813</v>
      </c>
      <c r="I11" s="351">
        <v>10260.929019844529</v>
      </c>
      <c r="J11" s="351">
        <v>6314.7009496249411</v>
      </c>
      <c r="K11" s="351">
        <v>3946.2280702195703</v>
      </c>
    </row>
    <row r="12" spans="1:11" ht="21" customHeight="1" x14ac:dyDescent="0.25">
      <c r="A12" s="512"/>
      <c r="B12" s="14" t="s">
        <v>205</v>
      </c>
      <c r="C12" s="237">
        <v>48899.94585532575</v>
      </c>
      <c r="D12" s="237">
        <v>19495.62791206417</v>
      </c>
      <c r="E12" s="237">
        <v>29404.31794325911</v>
      </c>
      <c r="F12" s="237">
        <v>33141.353412207813</v>
      </c>
      <c r="G12" s="237">
        <v>11885.2426414928</v>
      </c>
      <c r="H12" s="237">
        <v>21256.110770714597</v>
      </c>
      <c r="I12" s="237">
        <v>15758.592443115358</v>
      </c>
      <c r="J12" s="237">
        <v>7610.3852705716636</v>
      </c>
      <c r="K12" s="237">
        <v>8148.2071725435999</v>
      </c>
    </row>
    <row r="13" spans="1:11" ht="21" customHeight="1" thickBot="1" x14ac:dyDescent="0.3">
      <c r="A13" s="513"/>
      <c r="B13" s="354" t="s">
        <v>1100</v>
      </c>
      <c r="C13" s="355">
        <v>164.50020859636965</v>
      </c>
      <c r="D13" s="355">
        <v>105.75410234226997</v>
      </c>
      <c r="E13" s="355">
        <v>58.746106254099629</v>
      </c>
      <c r="F13" s="356">
        <v>74.434376768657486</v>
      </c>
      <c r="G13" s="356">
        <v>45.540657718095943</v>
      </c>
      <c r="H13" s="356">
        <v>28.893719050561526</v>
      </c>
      <c r="I13" s="356">
        <v>90.065831827712174</v>
      </c>
      <c r="J13" s="356">
        <v>60.213444624174059</v>
      </c>
      <c r="K13" s="356">
        <v>29.852387203538129</v>
      </c>
    </row>
    <row r="14" spans="1:11" ht="21" customHeight="1" thickTop="1" x14ac:dyDescent="0.25">
      <c r="A14" s="511" t="s">
        <v>766</v>
      </c>
      <c r="B14" s="348" t="s">
        <v>13</v>
      </c>
      <c r="C14" s="349">
        <v>97434.000000000975</v>
      </c>
      <c r="D14" s="349">
        <v>48231.999999999214</v>
      </c>
      <c r="E14" s="349">
        <v>49202.000000005712</v>
      </c>
      <c r="F14" s="349">
        <v>62073.605367837845</v>
      </c>
      <c r="G14" s="349">
        <v>27729.13466397666</v>
      </c>
      <c r="H14" s="349">
        <v>34344.470703855281</v>
      </c>
      <c r="I14" s="349">
        <v>35360.394632168478</v>
      </c>
      <c r="J14" s="349">
        <v>20502.865336020936</v>
      </c>
      <c r="K14" s="349">
        <v>14857.529296147512</v>
      </c>
    </row>
    <row r="15" spans="1:11" ht="21" customHeight="1" x14ac:dyDescent="0.25">
      <c r="A15" s="512"/>
      <c r="B15" s="14" t="s">
        <v>204</v>
      </c>
      <c r="C15" s="237">
        <v>23521.398308971206</v>
      </c>
      <c r="D15" s="237">
        <v>7384.0161027857603</v>
      </c>
      <c r="E15" s="237">
        <v>16137.382206185017</v>
      </c>
      <c r="F15" s="237">
        <v>16377.284938155828</v>
      </c>
      <c r="G15" s="237">
        <v>4360.8781360928751</v>
      </c>
      <c r="H15" s="237">
        <v>12016.406802063282</v>
      </c>
      <c r="I15" s="237">
        <v>7144.11337081485</v>
      </c>
      <c r="J15" s="237">
        <v>3023.1379666930261</v>
      </c>
      <c r="K15" s="237">
        <v>4120.9754041218403</v>
      </c>
    </row>
    <row r="16" spans="1:11" ht="21" customHeight="1" x14ac:dyDescent="0.25">
      <c r="A16" s="512"/>
      <c r="B16" s="350" t="s">
        <v>39</v>
      </c>
      <c r="C16" s="351">
        <v>26133.623391413381</v>
      </c>
      <c r="D16" s="351">
        <v>12203.073996850359</v>
      </c>
      <c r="E16" s="351">
        <v>13930.549394562553</v>
      </c>
      <c r="F16" s="351">
        <v>15977.118646792502</v>
      </c>
      <c r="G16" s="351">
        <v>6631.97327506687</v>
      </c>
      <c r="H16" s="351">
        <v>9345.1453717259301</v>
      </c>
      <c r="I16" s="351">
        <v>10156.504744620242</v>
      </c>
      <c r="J16" s="351">
        <v>5571.1007217834567</v>
      </c>
      <c r="K16" s="351">
        <v>4585.404022836824</v>
      </c>
    </row>
    <row r="17" spans="1:11" ht="21" customHeight="1" x14ac:dyDescent="0.25">
      <c r="A17" s="512"/>
      <c r="B17" s="14" t="s">
        <v>205</v>
      </c>
      <c r="C17" s="237">
        <v>47573.70429524847</v>
      </c>
      <c r="D17" s="237">
        <v>28503.562042410118</v>
      </c>
      <c r="E17" s="237">
        <v>19070.142252835107</v>
      </c>
      <c r="F17" s="237">
        <v>29636.175225468676</v>
      </c>
      <c r="G17" s="237">
        <v>16679.15666374893</v>
      </c>
      <c r="H17" s="237">
        <v>12957.018561719844</v>
      </c>
      <c r="I17" s="237">
        <v>17937.529069777724</v>
      </c>
      <c r="J17" s="237">
        <v>11824.40537866267</v>
      </c>
      <c r="K17" s="237">
        <v>6113.1236911149381</v>
      </c>
    </row>
    <row r="18" spans="1:11" ht="21" customHeight="1" thickBot="1" x14ac:dyDescent="0.3">
      <c r="A18" s="513"/>
      <c r="B18" s="354" t="s">
        <v>1100</v>
      </c>
      <c r="C18" s="355">
        <v>205.27400436883966</v>
      </c>
      <c r="D18" s="355">
        <v>141.34785795188131</v>
      </c>
      <c r="E18" s="355">
        <v>63.926146416958424</v>
      </c>
      <c r="F18" s="356">
        <v>83.026557413360791</v>
      </c>
      <c r="G18" s="356">
        <v>57.126589070173061</v>
      </c>
      <c r="H18" s="356">
        <v>25.899968343187705</v>
      </c>
      <c r="I18" s="356">
        <v>122.24744695547894</v>
      </c>
      <c r="J18" s="356">
        <v>84.221268881708198</v>
      </c>
      <c r="K18" s="356">
        <v>38.02617807377073</v>
      </c>
    </row>
    <row r="19" spans="1:11" ht="21" customHeight="1" thickTop="1" x14ac:dyDescent="0.25">
      <c r="A19" s="511" t="s">
        <v>767</v>
      </c>
      <c r="B19" s="348" t="s">
        <v>13</v>
      </c>
      <c r="C19" s="349">
        <v>97434.000000000975</v>
      </c>
      <c r="D19" s="349">
        <v>48231.999999999214</v>
      </c>
      <c r="E19" s="349">
        <v>49202.000000005712</v>
      </c>
      <c r="F19" s="349">
        <v>62073.605367837845</v>
      </c>
      <c r="G19" s="349">
        <v>27729.13466397666</v>
      </c>
      <c r="H19" s="349">
        <v>34344.470703855281</v>
      </c>
      <c r="I19" s="349">
        <v>35360.394632168478</v>
      </c>
      <c r="J19" s="349">
        <v>20502.865336020936</v>
      </c>
      <c r="K19" s="349">
        <v>14857.529296147512</v>
      </c>
    </row>
    <row r="20" spans="1:11" ht="21" customHeight="1" x14ac:dyDescent="0.25">
      <c r="A20" s="512"/>
      <c r="B20" s="14" t="s">
        <v>204</v>
      </c>
      <c r="C20" s="237">
        <v>32028.22860691222</v>
      </c>
      <c r="D20" s="237">
        <v>11132.410844385815</v>
      </c>
      <c r="E20" s="237">
        <v>20895.81776252601</v>
      </c>
      <c r="F20" s="237">
        <v>23660.212674084974</v>
      </c>
      <c r="G20" s="237">
        <v>7353.7847141428038</v>
      </c>
      <c r="H20" s="237">
        <v>16306.427959941724</v>
      </c>
      <c r="I20" s="237">
        <v>8368.0159328265563</v>
      </c>
      <c r="J20" s="237">
        <v>3778.6261302429948</v>
      </c>
      <c r="K20" s="237">
        <v>4589.3898025835997</v>
      </c>
    </row>
    <row r="21" spans="1:11" ht="21" customHeight="1" x14ac:dyDescent="0.25">
      <c r="A21" s="512"/>
      <c r="B21" s="350" t="s">
        <v>39</v>
      </c>
      <c r="C21" s="351">
        <v>26978.176203205861</v>
      </c>
      <c r="D21" s="351">
        <v>13398.462690987595</v>
      </c>
      <c r="E21" s="351">
        <v>13579.713512217795</v>
      </c>
      <c r="F21" s="351">
        <v>16810.010269461651</v>
      </c>
      <c r="G21" s="351">
        <v>7663.7735484553541</v>
      </c>
      <c r="H21" s="351">
        <v>9146.2367210065604</v>
      </c>
      <c r="I21" s="351">
        <v>10168.165933743596</v>
      </c>
      <c r="J21" s="351">
        <v>5734.6891425321519</v>
      </c>
      <c r="K21" s="351">
        <v>4433.4767912114412</v>
      </c>
    </row>
    <row r="22" spans="1:11" ht="21" customHeight="1" x14ac:dyDescent="0.25">
      <c r="A22" s="512"/>
      <c r="B22" s="14" t="s">
        <v>205</v>
      </c>
      <c r="C22" s="237">
        <v>38192.396770895961</v>
      </c>
      <c r="D22" s="237">
        <v>23540.023622280849</v>
      </c>
      <c r="E22" s="237">
        <v>14652.373148613973</v>
      </c>
      <c r="F22" s="237">
        <v>21499.017626849814</v>
      </c>
      <c r="G22" s="237">
        <v>12641.117369089639</v>
      </c>
      <c r="H22" s="237">
        <v>8857.9002577604952</v>
      </c>
      <c r="I22" s="237">
        <v>16693.379144045899</v>
      </c>
      <c r="J22" s="237">
        <v>10898.906253192063</v>
      </c>
      <c r="K22" s="237">
        <v>5794.4728908537427</v>
      </c>
    </row>
    <row r="23" spans="1:11" ht="21" customHeight="1" thickBot="1" x14ac:dyDescent="0.3">
      <c r="A23" s="513"/>
      <c r="B23" s="354" t="s">
        <v>1100</v>
      </c>
      <c r="C23" s="355">
        <v>235.19841898663816</v>
      </c>
      <c r="D23" s="355">
        <v>161.10284234456176</v>
      </c>
      <c r="E23" s="355">
        <v>74.095576642076409</v>
      </c>
      <c r="F23" s="356">
        <v>104.36479743445034</v>
      </c>
      <c r="G23" s="356">
        <v>70.459032290968921</v>
      </c>
      <c r="H23" s="356">
        <v>33.905765143481382</v>
      </c>
      <c r="I23" s="356">
        <v>130.83362155218791</v>
      </c>
      <c r="J23" s="356">
        <v>90.643810053592844</v>
      </c>
      <c r="K23" s="356">
        <v>40.189811498595027</v>
      </c>
    </row>
    <row r="24" spans="1:11" ht="21" customHeight="1" thickTop="1" x14ac:dyDescent="0.25">
      <c r="A24" s="511" t="s">
        <v>768</v>
      </c>
      <c r="B24" s="348" t="s">
        <v>13</v>
      </c>
      <c r="C24" s="349">
        <v>97434.000000000975</v>
      </c>
      <c r="D24" s="349">
        <v>48231.999999999214</v>
      </c>
      <c r="E24" s="349">
        <v>49202.000000005712</v>
      </c>
      <c r="F24" s="349">
        <v>62073.605367837845</v>
      </c>
      <c r="G24" s="349">
        <v>27729.13466397666</v>
      </c>
      <c r="H24" s="349">
        <v>34344.470703855281</v>
      </c>
      <c r="I24" s="349">
        <v>35360.394632168478</v>
      </c>
      <c r="J24" s="349">
        <v>20502.865336020936</v>
      </c>
      <c r="K24" s="349">
        <v>14857.529296147512</v>
      </c>
    </row>
    <row r="25" spans="1:11" ht="21" customHeight="1" x14ac:dyDescent="0.25">
      <c r="A25" s="512"/>
      <c r="B25" s="14" t="s">
        <v>204</v>
      </c>
      <c r="C25" s="237">
        <v>8048.5273309558752</v>
      </c>
      <c r="D25" s="237">
        <v>5908.0516175377415</v>
      </c>
      <c r="E25" s="237">
        <v>2140.4757134181332</v>
      </c>
      <c r="F25" s="237">
        <v>3810.6256200389198</v>
      </c>
      <c r="G25" s="237">
        <v>2691.6235273464044</v>
      </c>
      <c r="H25" s="237">
        <v>1119.0020926924985</v>
      </c>
      <c r="I25" s="237">
        <v>4237.901710917019</v>
      </c>
      <c r="J25" s="237">
        <v>3216.428090191398</v>
      </c>
      <c r="K25" s="237">
        <v>1021.4736207256369</v>
      </c>
    </row>
    <row r="26" spans="1:11" ht="21" customHeight="1" x14ac:dyDescent="0.25">
      <c r="A26" s="512"/>
      <c r="B26" s="350" t="s">
        <v>39</v>
      </c>
      <c r="C26" s="351">
        <v>21936.520653274078</v>
      </c>
      <c r="D26" s="351">
        <v>13520.931184263551</v>
      </c>
      <c r="E26" s="351">
        <v>8415.5894690106052</v>
      </c>
      <c r="F26" s="351">
        <v>11526.667148497585</v>
      </c>
      <c r="G26" s="351">
        <v>6656.842944547052</v>
      </c>
      <c r="H26" s="351">
        <v>4869.8242039506613</v>
      </c>
      <c r="I26" s="351">
        <v>10409.853504776496</v>
      </c>
      <c r="J26" s="351">
        <v>6864.0882397165469</v>
      </c>
      <c r="K26" s="351">
        <v>3545.7652650599221</v>
      </c>
    </row>
    <row r="27" spans="1:11" ht="21" customHeight="1" x14ac:dyDescent="0.25">
      <c r="A27" s="512"/>
      <c r="B27" s="14" t="s">
        <v>205</v>
      </c>
      <c r="C27" s="237">
        <v>67174.384812519129</v>
      </c>
      <c r="D27" s="237">
        <v>28608.86288066913</v>
      </c>
      <c r="E27" s="237">
        <v>38565.521931845346</v>
      </c>
      <c r="F27" s="237">
        <v>46609.24778081329</v>
      </c>
      <c r="G27" s="237">
        <v>18295.926498296634</v>
      </c>
      <c r="H27" s="237">
        <v>28313.321282514233</v>
      </c>
      <c r="I27" s="237">
        <v>20565.137031703478</v>
      </c>
      <c r="J27" s="237">
        <v>10312.936382373438</v>
      </c>
      <c r="K27" s="237">
        <v>10252.20064932987</v>
      </c>
    </row>
    <row r="28" spans="1:11" ht="21" customHeight="1" thickBot="1" x14ac:dyDescent="0.3">
      <c r="A28" s="513"/>
      <c r="B28" s="354" t="s">
        <v>1100</v>
      </c>
      <c r="C28" s="355">
        <v>274.56720325663559</v>
      </c>
      <c r="D28" s="355">
        <v>194.15431752794788</v>
      </c>
      <c r="E28" s="355">
        <v>80.412885728687769</v>
      </c>
      <c r="F28" s="356">
        <v>127.06481848525181</v>
      </c>
      <c r="G28" s="356">
        <v>84.741693788508712</v>
      </c>
      <c r="H28" s="356">
        <v>42.323124696743022</v>
      </c>
      <c r="I28" s="356">
        <v>147.5023847713839</v>
      </c>
      <c r="J28" s="356">
        <v>109.41262373943917</v>
      </c>
      <c r="K28" s="356">
        <v>38.089761031944725</v>
      </c>
    </row>
    <row r="29" spans="1:11" ht="21" customHeight="1" thickTop="1" x14ac:dyDescent="0.25">
      <c r="A29" s="511" t="s">
        <v>769</v>
      </c>
      <c r="B29" s="348" t="s">
        <v>13</v>
      </c>
      <c r="C29" s="349">
        <v>97434.000000000975</v>
      </c>
      <c r="D29" s="349">
        <v>48231.999999999214</v>
      </c>
      <c r="E29" s="349">
        <v>49202.000000005712</v>
      </c>
      <c r="F29" s="349">
        <v>62073.605367837845</v>
      </c>
      <c r="G29" s="349">
        <v>27729.13466397666</v>
      </c>
      <c r="H29" s="349">
        <v>34344.470703855281</v>
      </c>
      <c r="I29" s="349">
        <v>35360.394632168478</v>
      </c>
      <c r="J29" s="349">
        <v>20502.865336020936</v>
      </c>
      <c r="K29" s="349">
        <v>14857.529296147512</v>
      </c>
    </row>
    <row r="30" spans="1:11" ht="21" customHeight="1" x14ac:dyDescent="0.25">
      <c r="A30" s="512"/>
      <c r="B30" s="14" t="s">
        <v>204</v>
      </c>
      <c r="C30" s="237">
        <v>38185.663367665809</v>
      </c>
      <c r="D30" s="237">
        <v>24738.531508049953</v>
      </c>
      <c r="E30" s="237">
        <v>13447.131859614487</v>
      </c>
      <c r="F30" s="237">
        <v>21550.042900637869</v>
      </c>
      <c r="G30" s="237">
        <v>13209.936246299207</v>
      </c>
      <c r="H30" s="237">
        <v>8340.1066543392553</v>
      </c>
      <c r="I30" s="237">
        <v>16635.620467026994</v>
      </c>
      <c r="J30" s="237">
        <v>11528.595261751443</v>
      </c>
      <c r="K30" s="237">
        <v>5107.0252052754895</v>
      </c>
    </row>
    <row r="31" spans="1:11" ht="21" customHeight="1" x14ac:dyDescent="0.25">
      <c r="A31" s="512"/>
      <c r="B31" s="350" t="s">
        <v>39</v>
      </c>
      <c r="C31" s="351">
        <v>23264.74480841554</v>
      </c>
      <c r="D31" s="351">
        <v>11685.243603466273</v>
      </c>
      <c r="E31" s="351">
        <v>11579.501204949422</v>
      </c>
      <c r="F31" s="351">
        <v>14382.632976031837</v>
      </c>
      <c r="G31" s="351">
        <v>6648.2357874281133</v>
      </c>
      <c r="H31" s="351">
        <v>7734.3971886039717</v>
      </c>
      <c r="I31" s="351">
        <v>8882.1118323838364</v>
      </c>
      <c r="J31" s="351">
        <v>5037.0078160382336</v>
      </c>
      <c r="K31" s="351">
        <v>3845.1040163456091</v>
      </c>
    </row>
    <row r="32" spans="1:11" ht="21" customHeight="1" x14ac:dyDescent="0.25">
      <c r="A32" s="512"/>
      <c r="B32" s="14" t="s">
        <v>205</v>
      </c>
      <c r="C32" s="237">
        <v>35801.989417739205</v>
      </c>
      <c r="D32" s="237">
        <v>11690.367798553572</v>
      </c>
      <c r="E32" s="237">
        <v>24111.621619185313</v>
      </c>
      <c r="F32" s="237">
        <v>26044.120573982695</v>
      </c>
      <c r="G32" s="237">
        <v>7808.6199002462999</v>
      </c>
      <c r="H32" s="237">
        <v>18235.500673736096</v>
      </c>
      <c r="I32" s="237">
        <v>9757.8688437557448</v>
      </c>
      <c r="J32" s="237">
        <v>3881.7478983072692</v>
      </c>
      <c r="K32" s="237">
        <v>5876.1209454484961</v>
      </c>
    </row>
    <row r="33" spans="1:11" ht="21" customHeight="1" thickBot="1" x14ac:dyDescent="0.3">
      <c r="A33" s="513"/>
      <c r="B33" s="354" t="s">
        <v>1100</v>
      </c>
      <c r="C33" s="355">
        <v>181.60240618013745</v>
      </c>
      <c r="D33" s="355">
        <v>117.85708992891634</v>
      </c>
      <c r="E33" s="355">
        <v>63.745316251221062</v>
      </c>
      <c r="F33" s="356">
        <v>96.808917178500607</v>
      </c>
      <c r="G33" s="356">
        <v>62.342730005070706</v>
      </c>
      <c r="H33" s="356">
        <v>34.466187173429859</v>
      </c>
      <c r="I33" s="356">
        <v>84.793489001636814</v>
      </c>
      <c r="J33" s="356">
        <v>55.51435992384561</v>
      </c>
      <c r="K33" s="356">
        <v>29.279129077791197</v>
      </c>
    </row>
    <row r="34" spans="1:11" ht="6.95" customHeight="1" thickTop="1" x14ac:dyDescent="0.25"/>
    <row r="35" spans="1:11" x14ac:dyDescent="0.25">
      <c r="A35" s="201" t="s">
        <v>118</v>
      </c>
    </row>
    <row r="36" spans="1:11" x14ac:dyDescent="0.25">
      <c r="A36" s="202" t="str">
        <f>'Q1'!A17</f>
        <v>DGEEC, Estudantes à Saída do Ensino Secundário 2020/21.</v>
      </c>
    </row>
  </sheetData>
  <mergeCells count="12">
    <mergeCell ref="J5:K5"/>
    <mergeCell ref="A6:A8"/>
    <mergeCell ref="B6:B8"/>
    <mergeCell ref="C6:K6"/>
    <mergeCell ref="C7:E7"/>
    <mergeCell ref="F7:H7"/>
    <mergeCell ref="I7:K7"/>
    <mergeCell ref="A9:A13"/>
    <mergeCell ref="A14:A18"/>
    <mergeCell ref="A19:A23"/>
    <mergeCell ref="A24:A28"/>
    <mergeCell ref="A29:A33"/>
  </mergeCells>
  <pageMargins left="0.7" right="0.7" top="0.75" bottom="0.75" header="0.3" footer="0.3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36"/>
  <sheetViews>
    <sheetView topLeftCell="A10" workbookViewId="0">
      <selection activeCell="O35" sqref="O35"/>
    </sheetView>
  </sheetViews>
  <sheetFormatPr defaultColWidth="9.140625" defaultRowHeight="15" x14ac:dyDescent="0.25"/>
  <cols>
    <col min="1" max="1" width="32.140625" style="199" customWidth="1"/>
    <col min="2" max="2" width="26.5703125" style="199" customWidth="1"/>
    <col min="3" max="11" width="7.7109375" style="199" customWidth="1"/>
    <col min="12" max="16384" width="9.140625" style="199"/>
  </cols>
  <sheetData>
    <row r="1" spans="1:11" s="202" customFormat="1" x14ac:dyDescent="0.25">
      <c r="A1" s="200" t="s">
        <v>276</v>
      </c>
    </row>
    <row r="2" spans="1:11" s="202" customFormat="1" ht="6.95" customHeight="1" x14ac:dyDescent="0.25">
      <c r="A2" s="24"/>
    </row>
    <row r="3" spans="1:11" s="202" customFormat="1" x14ac:dyDescent="0.25">
      <c r="A3" s="24" t="s">
        <v>902</v>
      </c>
    </row>
    <row r="4" spans="1:11" s="202" customFormat="1" ht="6.95" customHeight="1" x14ac:dyDescent="0.2">
      <c r="A4" s="15"/>
    </row>
    <row r="5" spans="1:11" ht="15.75" thickBot="1" x14ac:dyDescent="0.3">
      <c r="A5" s="16">
        <f>'Q1'!A5</f>
        <v>2021</v>
      </c>
      <c r="J5" s="371" t="s">
        <v>112</v>
      </c>
      <c r="K5" s="371"/>
    </row>
    <row r="6" spans="1:11" s="202" customFormat="1" ht="21" customHeight="1" thickTop="1" thickBot="1" x14ac:dyDescent="0.25">
      <c r="A6" s="521" t="s">
        <v>770</v>
      </c>
      <c r="B6" s="521" t="s">
        <v>41</v>
      </c>
      <c r="C6" s="529" t="s">
        <v>14</v>
      </c>
      <c r="D6" s="530"/>
      <c r="E6" s="530"/>
      <c r="F6" s="530"/>
      <c r="G6" s="530"/>
      <c r="H6" s="530"/>
      <c r="I6" s="530"/>
      <c r="J6" s="530"/>
      <c r="K6" s="530"/>
    </row>
    <row r="7" spans="1:11" s="202" customFormat="1" ht="21" customHeight="1" thickTop="1" thickBot="1" x14ac:dyDescent="0.25">
      <c r="A7" s="522"/>
      <c r="B7" s="522"/>
      <c r="C7" s="531" t="s">
        <v>13</v>
      </c>
      <c r="D7" s="532"/>
      <c r="E7" s="533"/>
      <c r="F7" s="531" t="s">
        <v>0</v>
      </c>
      <c r="G7" s="532"/>
      <c r="H7" s="533"/>
      <c r="I7" s="531" t="s">
        <v>9</v>
      </c>
      <c r="J7" s="532"/>
      <c r="K7" s="533"/>
    </row>
    <row r="8" spans="1:11" s="202" customFormat="1" ht="21" customHeight="1" thickTop="1" thickBot="1" x14ac:dyDescent="0.25">
      <c r="A8" s="523"/>
      <c r="B8" s="523"/>
      <c r="C8" s="347" t="s">
        <v>13</v>
      </c>
      <c r="D8" s="347" t="s">
        <v>42</v>
      </c>
      <c r="E8" s="347" t="s">
        <v>43</v>
      </c>
      <c r="F8" s="347" t="s">
        <v>13</v>
      </c>
      <c r="G8" s="347" t="s">
        <v>42</v>
      </c>
      <c r="H8" s="347" t="s">
        <v>43</v>
      </c>
      <c r="I8" s="347" t="s">
        <v>13</v>
      </c>
      <c r="J8" s="347" t="s">
        <v>42</v>
      </c>
      <c r="K8" s="347" t="s">
        <v>43</v>
      </c>
    </row>
    <row r="9" spans="1:11" ht="21" customHeight="1" thickTop="1" x14ac:dyDescent="0.25">
      <c r="A9" s="511" t="s">
        <v>765</v>
      </c>
      <c r="B9" s="348" t="s">
        <v>13</v>
      </c>
      <c r="C9" s="349">
        <v>97434.000000000975</v>
      </c>
      <c r="D9" s="349">
        <v>76131.000000004628</v>
      </c>
      <c r="E9" s="349">
        <v>21302.999999999643</v>
      </c>
      <c r="F9" s="349">
        <v>62073.605367837845</v>
      </c>
      <c r="G9" s="349">
        <v>55497.805804593088</v>
      </c>
      <c r="H9" s="349">
        <v>6575.7995632417415</v>
      </c>
      <c r="I9" s="349">
        <v>35360.394632168478</v>
      </c>
      <c r="J9" s="349">
        <v>20633.194195410411</v>
      </c>
      <c r="K9" s="349">
        <v>14727.200436758218</v>
      </c>
    </row>
    <row r="10" spans="1:11" ht="21" customHeight="1" x14ac:dyDescent="0.25">
      <c r="A10" s="512"/>
      <c r="B10" s="14" t="s">
        <v>204</v>
      </c>
      <c r="C10" s="237">
        <v>23201.482973555736</v>
      </c>
      <c r="D10" s="237">
        <v>18112.66610722346</v>
      </c>
      <c r="E10" s="237">
        <v>5088.8168663324695</v>
      </c>
      <c r="F10" s="237">
        <v>13950.675636175258</v>
      </c>
      <c r="G10" s="237">
        <v>12406.704827983591</v>
      </c>
      <c r="H10" s="237">
        <v>1543.9708081916988</v>
      </c>
      <c r="I10" s="237">
        <v>9250.8073373806637</v>
      </c>
      <c r="J10" s="237">
        <v>5705.9612792399585</v>
      </c>
      <c r="K10" s="237">
        <v>3544.8460581407703</v>
      </c>
    </row>
    <row r="11" spans="1:11" ht="21" customHeight="1" x14ac:dyDescent="0.25">
      <c r="A11" s="512"/>
      <c r="B11" s="350" t="s">
        <v>39</v>
      </c>
      <c r="C11" s="351">
        <v>25168.070962525071</v>
      </c>
      <c r="D11" s="351">
        <v>19572.332315927124</v>
      </c>
      <c r="E11" s="351">
        <v>5595.7386465977288</v>
      </c>
      <c r="F11" s="351">
        <v>14907.141942680115</v>
      </c>
      <c r="G11" s="351">
        <v>13454.727174693677</v>
      </c>
      <c r="H11" s="351">
        <v>1452.4147679864748</v>
      </c>
      <c r="I11" s="351">
        <v>10260.929019844529</v>
      </c>
      <c r="J11" s="351">
        <v>6117.6051412332918</v>
      </c>
      <c r="K11" s="351">
        <v>4143.323878611287</v>
      </c>
    </row>
    <row r="12" spans="1:11" ht="21" customHeight="1" x14ac:dyDescent="0.25">
      <c r="A12" s="512"/>
      <c r="B12" s="14" t="s">
        <v>205</v>
      </c>
      <c r="C12" s="237">
        <v>48899.94585532575</v>
      </c>
      <c r="D12" s="237">
        <v>38332.636191166654</v>
      </c>
      <c r="E12" s="237">
        <v>10567.309664157543</v>
      </c>
      <c r="F12" s="237">
        <v>33141.353412207813</v>
      </c>
      <c r="G12" s="237">
        <v>29565.51685714924</v>
      </c>
      <c r="H12" s="237">
        <v>3575.8365550586682</v>
      </c>
      <c r="I12" s="237">
        <v>15758.592443115358</v>
      </c>
      <c r="J12" s="237">
        <v>8767.1193340162681</v>
      </c>
      <c r="K12" s="237">
        <v>6991.4731090990117</v>
      </c>
    </row>
    <row r="13" spans="1:11" ht="21" customHeight="1" thickBot="1" x14ac:dyDescent="0.3">
      <c r="A13" s="513"/>
      <c r="B13" s="354" t="s">
        <v>1100</v>
      </c>
      <c r="C13" s="355">
        <v>164.50020859636965</v>
      </c>
      <c r="D13" s="355">
        <v>113.36538568433039</v>
      </c>
      <c r="E13" s="355">
        <v>51.13482291203924</v>
      </c>
      <c r="F13" s="355">
        <v>74.434376768657486</v>
      </c>
      <c r="G13" s="355">
        <v>70.856944763597397</v>
      </c>
      <c r="H13" s="355">
        <v>3.5774320050600803</v>
      </c>
      <c r="I13" s="355">
        <v>90.065831827712174</v>
      </c>
      <c r="J13" s="355">
        <v>42.508440920733008</v>
      </c>
      <c r="K13" s="355">
        <v>47.557390906979165</v>
      </c>
    </row>
    <row r="14" spans="1:11" ht="21" customHeight="1" thickTop="1" x14ac:dyDescent="0.25">
      <c r="A14" s="511" t="s">
        <v>766</v>
      </c>
      <c r="B14" s="348" t="s">
        <v>13</v>
      </c>
      <c r="C14" s="349">
        <v>97434.000000000975</v>
      </c>
      <c r="D14" s="349">
        <v>76131.000000004628</v>
      </c>
      <c r="E14" s="349">
        <v>21302.999999999643</v>
      </c>
      <c r="F14" s="349">
        <v>62073.605367837845</v>
      </c>
      <c r="G14" s="349">
        <v>55497.805804593088</v>
      </c>
      <c r="H14" s="349">
        <v>6575.7995632417415</v>
      </c>
      <c r="I14" s="349">
        <v>35360.394632168478</v>
      </c>
      <c r="J14" s="349">
        <v>20633.194195410411</v>
      </c>
      <c r="K14" s="349">
        <v>14727.200436758218</v>
      </c>
    </row>
    <row r="15" spans="1:11" ht="21" customHeight="1" x14ac:dyDescent="0.25">
      <c r="A15" s="512"/>
      <c r="B15" s="14" t="s">
        <v>204</v>
      </c>
      <c r="C15" s="237">
        <v>23521.398308971206</v>
      </c>
      <c r="D15" s="237">
        <v>18545.018740834908</v>
      </c>
      <c r="E15" s="237">
        <v>4976.3795681359397</v>
      </c>
      <c r="F15" s="237">
        <v>16377.284938155828</v>
      </c>
      <c r="G15" s="237">
        <v>14624.898671369976</v>
      </c>
      <c r="H15" s="237">
        <v>1752.3862667859673</v>
      </c>
      <c r="I15" s="237">
        <v>7144.11337081485</v>
      </c>
      <c r="J15" s="237">
        <v>3920.1200694649019</v>
      </c>
      <c r="K15" s="237">
        <v>3223.9933013499663</v>
      </c>
    </row>
    <row r="16" spans="1:11" ht="21" customHeight="1" x14ac:dyDescent="0.25">
      <c r="A16" s="512"/>
      <c r="B16" s="350" t="s">
        <v>39</v>
      </c>
      <c r="C16" s="351">
        <v>26133.623391413381</v>
      </c>
      <c r="D16" s="351">
        <v>20385.530724770175</v>
      </c>
      <c r="E16" s="351">
        <v>5748.0926666429432</v>
      </c>
      <c r="F16" s="351">
        <v>15977.118646792502</v>
      </c>
      <c r="G16" s="351">
        <v>14507.2762674637</v>
      </c>
      <c r="H16" s="351">
        <v>1469.8423793288357</v>
      </c>
      <c r="I16" s="351">
        <v>10156.504744620242</v>
      </c>
      <c r="J16" s="351">
        <v>5878.254457306165</v>
      </c>
      <c r="K16" s="351">
        <v>4278.2502873141393</v>
      </c>
    </row>
    <row r="17" spans="1:11" ht="21" customHeight="1" x14ac:dyDescent="0.25">
      <c r="A17" s="512"/>
      <c r="B17" s="14" t="s">
        <v>205</v>
      </c>
      <c r="C17" s="237">
        <v>47573.70429524847</v>
      </c>
      <c r="D17" s="237">
        <v>37058.342437506552</v>
      </c>
      <c r="E17" s="237">
        <v>10515.361857740565</v>
      </c>
      <c r="F17" s="237">
        <v>29636.175225468676</v>
      </c>
      <c r="G17" s="237">
        <v>26288.401276177301</v>
      </c>
      <c r="H17" s="237">
        <v>3347.7739492918363</v>
      </c>
      <c r="I17" s="237">
        <v>17937.529069777724</v>
      </c>
      <c r="J17" s="237">
        <v>10769.941161328879</v>
      </c>
      <c r="K17" s="237">
        <v>7167.5879084486878</v>
      </c>
    </row>
    <row r="18" spans="1:11" ht="21" customHeight="1" thickBot="1" x14ac:dyDescent="0.3">
      <c r="A18" s="513"/>
      <c r="B18" s="354" t="s">
        <v>1100</v>
      </c>
      <c r="C18" s="355">
        <v>205.27400436883966</v>
      </c>
      <c r="D18" s="355">
        <v>142.10809688834928</v>
      </c>
      <c r="E18" s="355">
        <v>63.165907480490439</v>
      </c>
      <c r="F18" s="355">
        <v>83.026557413360791</v>
      </c>
      <c r="G18" s="355">
        <v>77.229589578103997</v>
      </c>
      <c r="H18" s="355">
        <v>5.79696783525677</v>
      </c>
      <c r="I18" s="355">
        <v>122.24744695547894</v>
      </c>
      <c r="J18" s="355">
        <v>64.878507310245226</v>
      </c>
      <c r="K18" s="355">
        <v>57.368939645233674</v>
      </c>
    </row>
    <row r="19" spans="1:11" ht="21" customHeight="1" thickTop="1" x14ac:dyDescent="0.25">
      <c r="A19" s="511" t="s">
        <v>767</v>
      </c>
      <c r="B19" s="348" t="s">
        <v>13</v>
      </c>
      <c r="C19" s="349">
        <v>97434.000000000975</v>
      </c>
      <c r="D19" s="349">
        <v>76131.000000004628</v>
      </c>
      <c r="E19" s="349">
        <v>21302.999999999643</v>
      </c>
      <c r="F19" s="349">
        <v>62073.605367837845</v>
      </c>
      <c r="G19" s="349">
        <v>55497.805804593088</v>
      </c>
      <c r="H19" s="349">
        <v>6575.7995632417415</v>
      </c>
      <c r="I19" s="349">
        <v>35360.394632168478</v>
      </c>
      <c r="J19" s="349">
        <v>20633.194195410411</v>
      </c>
      <c r="K19" s="349">
        <v>14727.200436758218</v>
      </c>
    </row>
    <row r="20" spans="1:11" ht="21" customHeight="1" x14ac:dyDescent="0.25">
      <c r="A20" s="512"/>
      <c r="B20" s="14" t="s">
        <v>204</v>
      </c>
      <c r="C20" s="237">
        <v>32028.22860691222</v>
      </c>
      <c r="D20" s="237">
        <v>25701.96893564516</v>
      </c>
      <c r="E20" s="237">
        <v>6326.2596712669083</v>
      </c>
      <c r="F20" s="237">
        <v>23660.212674084974</v>
      </c>
      <c r="G20" s="237">
        <v>21042.345485281963</v>
      </c>
      <c r="H20" s="237">
        <v>2617.8671888029753</v>
      </c>
      <c r="I20" s="237">
        <v>8368.0159328265563</v>
      </c>
      <c r="J20" s="237">
        <v>4659.6234503625592</v>
      </c>
      <c r="K20" s="237">
        <v>3708.3924824640344</v>
      </c>
    </row>
    <row r="21" spans="1:11" ht="21" customHeight="1" x14ac:dyDescent="0.25">
      <c r="A21" s="512"/>
      <c r="B21" s="350" t="s">
        <v>39</v>
      </c>
      <c r="C21" s="351">
        <v>26978.176203205861</v>
      </c>
      <c r="D21" s="351">
        <v>21083.523048546649</v>
      </c>
      <c r="E21" s="351">
        <v>5894.6531546590413</v>
      </c>
      <c r="F21" s="351">
        <v>16810.010269461651</v>
      </c>
      <c r="G21" s="351">
        <v>15124.485771101623</v>
      </c>
      <c r="H21" s="351">
        <v>1685.5244983600487</v>
      </c>
      <c r="I21" s="351">
        <v>10168.165933743596</v>
      </c>
      <c r="J21" s="351">
        <v>5959.0372774445896</v>
      </c>
      <c r="K21" s="351">
        <v>4209.128656299039</v>
      </c>
    </row>
    <row r="22" spans="1:11" ht="21" customHeight="1" x14ac:dyDescent="0.25">
      <c r="A22" s="512"/>
      <c r="B22" s="14" t="s">
        <v>205</v>
      </c>
      <c r="C22" s="237">
        <v>38192.396770895961</v>
      </c>
      <c r="D22" s="237">
        <v>29182.481900195944</v>
      </c>
      <c r="E22" s="237">
        <v>9009.9148706999094</v>
      </c>
      <c r="F22" s="237">
        <v>21499.017626849814</v>
      </c>
      <c r="G22" s="237">
        <v>19234.715525917505</v>
      </c>
      <c r="H22" s="237">
        <v>2264.3021009324202</v>
      </c>
      <c r="I22" s="237">
        <v>16693.379144045899</v>
      </c>
      <c r="J22" s="237">
        <v>9947.7663742783207</v>
      </c>
      <c r="K22" s="237">
        <v>6745.6127697674901</v>
      </c>
    </row>
    <row r="23" spans="1:11" ht="21" customHeight="1" thickBot="1" x14ac:dyDescent="0.3">
      <c r="A23" s="513"/>
      <c r="B23" s="354" t="s">
        <v>1100</v>
      </c>
      <c r="C23" s="355">
        <v>235.19841898663816</v>
      </c>
      <c r="D23" s="355">
        <v>163.02611561272116</v>
      </c>
      <c r="E23" s="355">
        <v>72.17230337391706</v>
      </c>
      <c r="F23" s="355">
        <v>104.36479743445034</v>
      </c>
      <c r="G23" s="355">
        <v>96.259022288014336</v>
      </c>
      <c r="H23" s="355">
        <v>8.1057751464359917</v>
      </c>
      <c r="I23" s="355">
        <v>130.83362155218791</v>
      </c>
      <c r="J23" s="355">
        <v>66.767093324706806</v>
      </c>
      <c r="K23" s="355">
        <v>64.066528227481058</v>
      </c>
    </row>
    <row r="24" spans="1:11" ht="21" customHeight="1" thickTop="1" x14ac:dyDescent="0.25">
      <c r="A24" s="511" t="s">
        <v>768</v>
      </c>
      <c r="B24" s="348" t="s">
        <v>13</v>
      </c>
      <c r="C24" s="349">
        <v>97434.000000000975</v>
      </c>
      <c r="D24" s="349">
        <v>76131.000000004628</v>
      </c>
      <c r="E24" s="349">
        <v>21302.999999999643</v>
      </c>
      <c r="F24" s="349">
        <v>62073.605367837845</v>
      </c>
      <c r="G24" s="349">
        <v>55497.805804593088</v>
      </c>
      <c r="H24" s="349">
        <v>6575.7995632417415</v>
      </c>
      <c r="I24" s="349">
        <v>35360.394632168478</v>
      </c>
      <c r="J24" s="349">
        <v>20633.194195410411</v>
      </c>
      <c r="K24" s="349">
        <v>14727.200436758218</v>
      </c>
    </row>
    <row r="25" spans="1:11" ht="21" customHeight="1" x14ac:dyDescent="0.25">
      <c r="A25" s="512"/>
      <c r="B25" s="14" t="s">
        <v>204</v>
      </c>
      <c r="C25" s="237">
        <v>8048.5273309558752</v>
      </c>
      <c r="D25" s="237">
        <v>5955.761584076613</v>
      </c>
      <c r="E25" s="237">
        <v>2092.7657468792959</v>
      </c>
      <c r="F25" s="237">
        <v>3810.6256200389198</v>
      </c>
      <c r="G25" s="237">
        <v>3307.9013312652046</v>
      </c>
      <c r="H25" s="237">
        <v>502.72428877370322</v>
      </c>
      <c r="I25" s="237">
        <v>4237.901710917019</v>
      </c>
      <c r="J25" s="237">
        <v>2647.8602528114507</v>
      </c>
      <c r="K25" s="237">
        <v>1590.0414581055929</v>
      </c>
    </row>
    <row r="26" spans="1:11" ht="21" customHeight="1" x14ac:dyDescent="0.25">
      <c r="A26" s="512"/>
      <c r="B26" s="350" t="s">
        <v>39</v>
      </c>
      <c r="C26" s="351">
        <v>21936.520653274078</v>
      </c>
      <c r="D26" s="351">
        <v>16788.302068198358</v>
      </c>
      <c r="E26" s="351">
        <v>5148.2185850755932</v>
      </c>
      <c r="F26" s="351">
        <v>11526.667148497585</v>
      </c>
      <c r="G26" s="351">
        <v>10422.7623282599</v>
      </c>
      <c r="H26" s="351">
        <v>1103.9048202376923</v>
      </c>
      <c r="I26" s="351">
        <v>10409.853504776496</v>
      </c>
      <c r="J26" s="351">
        <v>6365.5397399385984</v>
      </c>
      <c r="K26" s="351">
        <v>4044.3137648379179</v>
      </c>
    </row>
    <row r="27" spans="1:11" ht="21" customHeight="1" x14ac:dyDescent="0.25">
      <c r="A27" s="512"/>
      <c r="B27" s="14" t="s">
        <v>205</v>
      </c>
      <c r="C27" s="237">
        <v>67174.384812519129</v>
      </c>
      <c r="D27" s="237">
        <v>53187.984786614987</v>
      </c>
      <c r="E27" s="237">
        <v>13986.40002590145</v>
      </c>
      <c r="F27" s="237">
        <v>46609.24778081329</v>
      </c>
      <c r="G27" s="237">
        <v>41649.476398241794</v>
      </c>
      <c r="H27" s="237">
        <v>4959.7713825700994</v>
      </c>
      <c r="I27" s="237">
        <v>20565.137031703478</v>
      </c>
      <c r="J27" s="237">
        <v>11538.508388372005</v>
      </c>
      <c r="K27" s="237">
        <v>9026.6286433313035</v>
      </c>
    </row>
    <row r="28" spans="1:11" ht="21" customHeight="1" thickBot="1" x14ac:dyDescent="0.3">
      <c r="A28" s="513"/>
      <c r="B28" s="354" t="s">
        <v>1100</v>
      </c>
      <c r="C28" s="355">
        <v>274.56720325663559</v>
      </c>
      <c r="D28" s="355">
        <v>198.95156111300366</v>
      </c>
      <c r="E28" s="355">
        <v>75.615642143632044</v>
      </c>
      <c r="F28" s="355">
        <v>127.06481848525181</v>
      </c>
      <c r="G28" s="355">
        <v>117.6657468248584</v>
      </c>
      <c r="H28" s="355">
        <v>9.3990716603933695</v>
      </c>
      <c r="I28" s="355">
        <v>147.5023847713839</v>
      </c>
      <c r="J28" s="355">
        <v>81.285814288145261</v>
      </c>
      <c r="K28" s="355">
        <v>66.216570483238669</v>
      </c>
    </row>
    <row r="29" spans="1:11" ht="21" customHeight="1" thickTop="1" x14ac:dyDescent="0.25">
      <c r="A29" s="511" t="s">
        <v>769</v>
      </c>
      <c r="B29" s="348" t="s">
        <v>13</v>
      </c>
      <c r="C29" s="349">
        <v>97434.000000000975</v>
      </c>
      <c r="D29" s="349">
        <v>76131.000000004628</v>
      </c>
      <c r="E29" s="349">
        <v>21302.999999999643</v>
      </c>
      <c r="F29" s="349">
        <v>62073.605367837845</v>
      </c>
      <c r="G29" s="349">
        <v>55497.805804593088</v>
      </c>
      <c r="H29" s="349">
        <v>6575.7995632417415</v>
      </c>
      <c r="I29" s="349">
        <v>35360.394632168478</v>
      </c>
      <c r="J29" s="349">
        <v>20633.194195410411</v>
      </c>
      <c r="K29" s="349">
        <v>14727.200436758218</v>
      </c>
    </row>
    <row r="30" spans="1:11" ht="21" customHeight="1" x14ac:dyDescent="0.25">
      <c r="A30" s="512"/>
      <c r="B30" s="14" t="s">
        <v>204</v>
      </c>
      <c r="C30" s="237">
        <v>38185.663367665809</v>
      </c>
      <c r="D30" s="237">
        <v>29390.465692273352</v>
      </c>
      <c r="E30" s="237">
        <v>8795.1976753919189</v>
      </c>
      <c r="F30" s="237">
        <v>21550.042900637869</v>
      </c>
      <c r="G30" s="237">
        <v>19374.066137303802</v>
      </c>
      <c r="H30" s="237">
        <v>2175.9767633342117</v>
      </c>
      <c r="I30" s="237">
        <v>16635.620467026994</v>
      </c>
      <c r="J30" s="237">
        <v>10016.399554969234</v>
      </c>
      <c r="K30" s="237">
        <v>6619.220912057719</v>
      </c>
    </row>
    <row r="31" spans="1:11" ht="21" customHeight="1" x14ac:dyDescent="0.25">
      <c r="A31" s="512"/>
      <c r="B31" s="350" t="s">
        <v>39</v>
      </c>
      <c r="C31" s="351">
        <v>23264.74480841554</v>
      </c>
      <c r="D31" s="351">
        <v>18259.911685549716</v>
      </c>
      <c r="E31" s="351">
        <v>5004.833122865869</v>
      </c>
      <c r="F31" s="351">
        <v>14382.632976031837</v>
      </c>
      <c r="G31" s="351">
        <v>12962.103701733011</v>
      </c>
      <c r="H31" s="351">
        <v>1420.5292742988697</v>
      </c>
      <c r="I31" s="351">
        <v>8882.1118323838364</v>
      </c>
      <c r="J31" s="351">
        <v>5297.8079838168551</v>
      </c>
      <c r="K31" s="351">
        <v>3584.3038485670054</v>
      </c>
    </row>
    <row r="32" spans="1:11" ht="21" customHeight="1" x14ac:dyDescent="0.25">
      <c r="A32" s="512"/>
      <c r="B32" s="14" t="s">
        <v>205</v>
      </c>
      <c r="C32" s="237">
        <v>35801.989417739205</v>
      </c>
      <c r="D32" s="237">
        <v>28341.872298791288</v>
      </c>
      <c r="E32" s="237">
        <v>7460.1171189475208</v>
      </c>
      <c r="F32" s="237">
        <v>26044.120573982695</v>
      </c>
      <c r="G32" s="237">
        <v>23070.328579050707</v>
      </c>
      <c r="H32" s="237">
        <v>2973.7919949320085</v>
      </c>
      <c r="I32" s="237">
        <v>9757.8688437557448</v>
      </c>
      <c r="J32" s="237">
        <v>5271.5437197401516</v>
      </c>
      <c r="K32" s="237">
        <v>4486.3251240155987</v>
      </c>
    </row>
    <row r="33" spans="1:11" ht="21" customHeight="1" thickBot="1" x14ac:dyDescent="0.3">
      <c r="A33" s="513"/>
      <c r="B33" s="354" t="s">
        <v>1100</v>
      </c>
      <c r="C33" s="355">
        <v>181.60240618013745</v>
      </c>
      <c r="D33" s="355">
        <v>138.75032338562704</v>
      </c>
      <c r="E33" s="355">
        <v>42.852082794510423</v>
      </c>
      <c r="F33" s="355">
        <v>96.808917178500607</v>
      </c>
      <c r="G33" s="355">
        <v>91.307386501713751</v>
      </c>
      <c r="H33" s="355">
        <v>5.5015306767868299</v>
      </c>
      <c r="I33" s="355">
        <v>84.793489001636814</v>
      </c>
      <c r="J33" s="355">
        <v>47.44293688391322</v>
      </c>
      <c r="K33" s="355">
        <v>37.350552117723588</v>
      </c>
    </row>
    <row r="34" spans="1:11" ht="6.95" customHeight="1" thickTop="1" x14ac:dyDescent="0.25"/>
    <row r="35" spans="1:11" x14ac:dyDescent="0.25">
      <c r="A35" s="201" t="s">
        <v>118</v>
      </c>
    </row>
    <row r="36" spans="1:11" x14ac:dyDescent="0.25">
      <c r="A36" s="202" t="str">
        <f>'Q1'!A17</f>
        <v>DGEEC, Estudantes à Saída do Ensino Secundário 2020/21.</v>
      </c>
    </row>
  </sheetData>
  <mergeCells count="12">
    <mergeCell ref="J5:K5"/>
    <mergeCell ref="A6:A8"/>
    <mergeCell ref="B6:B8"/>
    <mergeCell ref="C6:K6"/>
    <mergeCell ref="C7:E7"/>
    <mergeCell ref="F7:H7"/>
    <mergeCell ref="I7:K7"/>
    <mergeCell ref="A9:A13"/>
    <mergeCell ref="A14:A18"/>
    <mergeCell ref="A19:A23"/>
    <mergeCell ref="A24:A28"/>
    <mergeCell ref="A29:A33"/>
  </mergeCells>
  <pageMargins left="0.7" right="0.7" top="0.75" bottom="0.75" header="0.3" footer="0.3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Q36"/>
  <sheetViews>
    <sheetView workbookViewId="0">
      <selection activeCell="T31" sqref="T31"/>
    </sheetView>
  </sheetViews>
  <sheetFormatPr defaultColWidth="9.140625" defaultRowHeight="15" x14ac:dyDescent="0.25"/>
  <cols>
    <col min="1" max="1" width="27.28515625" style="199" customWidth="1"/>
    <col min="2" max="2" width="26.5703125" style="199" customWidth="1"/>
    <col min="3" max="11" width="7.7109375" style="199" customWidth="1"/>
    <col min="12" max="16384" width="9.140625" style="199"/>
  </cols>
  <sheetData>
    <row r="1" spans="1:17" s="202" customFormat="1" x14ac:dyDescent="0.25">
      <c r="A1" s="200" t="s">
        <v>277</v>
      </c>
    </row>
    <row r="2" spans="1:17" s="202" customFormat="1" ht="6.95" customHeight="1" x14ac:dyDescent="0.25">
      <c r="A2" s="24"/>
    </row>
    <row r="3" spans="1:17" s="202" customFormat="1" x14ac:dyDescent="0.25">
      <c r="A3" s="24" t="s">
        <v>903</v>
      </c>
    </row>
    <row r="4" spans="1:17" s="202" customFormat="1" ht="6.95" customHeight="1" x14ac:dyDescent="0.2">
      <c r="A4" s="15"/>
    </row>
    <row r="5" spans="1:17" ht="15.75" thickBot="1" x14ac:dyDescent="0.3">
      <c r="A5" s="16">
        <f>'Q1'!A5</f>
        <v>2021</v>
      </c>
      <c r="J5" s="371"/>
      <c r="K5" s="371"/>
      <c r="P5" s="371" t="s">
        <v>112</v>
      </c>
      <c r="Q5" s="371"/>
    </row>
    <row r="6" spans="1:17" s="202" customFormat="1" ht="21" customHeight="1" thickTop="1" thickBot="1" x14ac:dyDescent="0.25">
      <c r="A6" s="521" t="s">
        <v>770</v>
      </c>
      <c r="B6" s="521" t="s">
        <v>41</v>
      </c>
      <c r="C6" s="529" t="s">
        <v>61</v>
      </c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</row>
    <row r="7" spans="1:17" s="202" customFormat="1" ht="21" customHeight="1" thickTop="1" thickBot="1" x14ac:dyDescent="0.25">
      <c r="A7" s="522"/>
      <c r="B7" s="522"/>
      <c r="C7" s="534" t="s">
        <v>13</v>
      </c>
      <c r="D7" s="534"/>
      <c r="E7" s="534"/>
      <c r="F7" s="534" t="s">
        <v>90</v>
      </c>
      <c r="G7" s="534"/>
      <c r="H7" s="534"/>
      <c r="I7" s="534" t="s">
        <v>62</v>
      </c>
      <c r="J7" s="534"/>
      <c r="K7" s="534"/>
      <c r="L7" s="534" t="s">
        <v>63</v>
      </c>
      <c r="M7" s="534"/>
      <c r="N7" s="534"/>
      <c r="O7" s="534" t="s">
        <v>64</v>
      </c>
      <c r="P7" s="534"/>
      <c r="Q7" s="534"/>
    </row>
    <row r="8" spans="1:17" s="202" customFormat="1" ht="21" customHeight="1" thickTop="1" thickBot="1" x14ac:dyDescent="0.25">
      <c r="A8" s="523"/>
      <c r="B8" s="523"/>
      <c r="C8" s="347" t="s">
        <v>13</v>
      </c>
      <c r="D8" s="347" t="s">
        <v>0</v>
      </c>
      <c r="E8" s="347" t="s">
        <v>9</v>
      </c>
      <c r="F8" s="347" t="s">
        <v>13</v>
      </c>
      <c r="G8" s="347" t="s">
        <v>0</v>
      </c>
      <c r="H8" s="347" t="s">
        <v>9</v>
      </c>
      <c r="I8" s="347" t="s">
        <v>13</v>
      </c>
      <c r="J8" s="347" t="s">
        <v>0</v>
      </c>
      <c r="K8" s="347" t="s">
        <v>9</v>
      </c>
      <c r="L8" s="347" t="s">
        <v>13</v>
      </c>
      <c r="M8" s="347" t="s">
        <v>0</v>
      </c>
      <c r="N8" s="347" t="s">
        <v>9</v>
      </c>
      <c r="O8" s="347" t="s">
        <v>13</v>
      </c>
      <c r="P8" s="347" t="s">
        <v>0</v>
      </c>
      <c r="Q8" s="347" t="s">
        <v>9</v>
      </c>
    </row>
    <row r="9" spans="1:17" ht="21" customHeight="1" thickTop="1" x14ac:dyDescent="0.25">
      <c r="A9" s="511" t="s">
        <v>765</v>
      </c>
      <c r="B9" s="348" t="s">
        <v>13</v>
      </c>
      <c r="C9" s="349">
        <v>97434.000000000975</v>
      </c>
      <c r="D9" s="349">
        <v>62073.605367837845</v>
      </c>
      <c r="E9" s="349">
        <v>35360.394632168478</v>
      </c>
      <c r="F9" s="349">
        <v>4383.9999999999509</v>
      </c>
      <c r="G9" s="349">
        <v>1564.4514106583088</v>
      </c>
      <c r="H9" s="349">
        <v>2819.5485893416817</v>
      </c>
      <c r="I9" s="349">
        <v>29922.000000000327</v>
      </c>
      <c r="J9" s="349">
        <v>14231.601442776131</v>
      </c>
      <c r="K9" s="349">
        <v>15690.398557223763</v>
      </c>
      <c r="L9" s="349">
        <v>31068.000000001612</v>
      </c>
      <c r="M9" s="349">
        <v>19526.668612972513</v>
      </c>
      <c r="N9" s="349">
        <v>11541.331387027541</v>
      </c>
      <c r="O9" s="349">
        <v>32059.999999999403</v>
      </c>
      <c r="P9" s="349">
        <v>26750.883901423891</v>
      </c>
      <c r="Q9" s="349">
        <v>5309.1160985752922</v>
      </c>
    </row>
    <row r="10" spans="1:17" ht="21" customHeight="1" x14ac:dyDescent="0.25">
      <c r="A10" s="512"/>
      <c r="B10" s="14" t="s">
        <v>204</v>
      </c>
      <c r="C10" s="237">
        <v>23201.482973555736</v>
      </c>
      <c r="D10" s="237">
        <v>13950.675636175258</v>
      </c>
      <c r="E10" s="237">
        <v>9250.8073373806637</v>
      </c>
      <c r="F10" s="237">
        <v>1124.4923286381056</v>
      </c>
      <c r="G10" s="237">
        <v>355.57049059049393</v>
      </c>
      <c r="H10" s="237">
        <v>768.92183804761078</v>
      </c>
      <c r="I10" s="237">
        <v>7577.5219284005952</v>
      </c>
      <c r="J10" s="237">
        <v>3272.2348938743808</v>
      </c>
      <c r="K10" s="237">
        <v>4305.2870345260872</v>
      </c>
      <c r="L10" s="237">
        <v>7399.0955714589354</v>
      </c>
      <c r="M10" s="237">
        <v>4476.4174646944939</v>
      </c>
      <c r="N10" s="237">
        <v>2922.6781067645115</v>
      </c>
      <c r="O10" s="237">
        <v>7100.3731450585419</v>
      </c>
      <c r="P10" s="237">
        <v>5846.4527870160664</v>
      </c>
      <c r="Q10" s="237">
        <v>1253.9203580425351</v>
      </c>
    </row>
    <row r="11" spans="1:17" ht="21" customHeight="1" x14ac:dyDescent="0.25">
      <c r="A11" s="512"/>
      <c r="B11" s="350" t="s">
        <v>39</v>
      </c>
      <c r="C11" s="351">
        <v>25168.070962525071</v>
      </c>
      <c r="D11" s="351">
        <v>14907.141942680115</v>
      </c>
      <c r="E11" s="351">
        <v>10260.929019844529</v>
      </c>
      <c r="F11" s="351">
        <v>1286.4978358780793</v>
      </c>
      <c r="G11" s="351">
        <v>445.26974246112502</v>
      </c>
      <c r="H11" s="351">
        <v>841.22809341695233</v>
      </c>
      <c r="I11" s="351">
        <v>8436.9387803248064</v>
      </c>
      <c r="J11" s="351">
        <v>3704.7174711758075</v>
      </c>
      <c r="K11" s="351">
        <v>4732.2213091488666</v>
      </c>
      <c r="L11" s="351">
        <v>8357.7863094884269</v>
      </c>
      <c r="M11" s="351">
        <v>5009.2560626866589</v>
      </c>
      <c r="N11" s="351">
        <v>3348.5302468018258</v>
      </c>
      <c r="O11" s="351">
        <v>7086.848036833755</v>
      </c>
      <c r="P11" s="351">
        <v>5747.8986663568649</v>
      </c>
      <c r="Q11" s="351">
        <v>1338.9493704769432</v>
      </c>
    </row>
    <row r="12" spans="1:17" ht="21" customHeight="1" x14ac:dyDescent="0.25">
      <c r="A12" s="512"/>
      <c r="B12" s="14" t="s">
        <v>205</v>
      </c>
      <c r="C12" s="237">
        <v>48899.94585532575</v>
      </c>
      <c r="D12" s="237">
        <v>33141.353412207813</v>
      </c>
      <c r="E12" s="237">
        <v>15758.592443115358</v>
      </c>
      <c r="F12" s="237">
        <v>1961.6408977961303</v>
      </c>
      <c r="G12" s="237">
        <v>759.92348991899985</v>
      </c>
      <c r="H12" s="237">
        <v>1201.7174078771268</v>
      </c>
      <c r="I12" s="237">
        <v>13850.055157207335</v>
      </c>
      <c r="J12" s="237">
        <v>7238.3645910721571</v>
      </c>
      <c r="K12" s="237">
        <v>6611.690566135414</v>
      </c>
      <c r="L12" s="237">
        <v>15265.373298921451</v>
      </c>
      <c r="M12" s="237">
        <v>10019.616299118317</v>
      </c>
      <c r="N12" s="237">
        <v>5245.7569998033341</v>
      </c>
      <c r="O12" s="237">
        <v>17822.876501396888</v>
      </c>
      <c r="P12" s="237">
        <v>15123.449032097536</v>
      </c>
      <c r="Q12" s="237">
        <v>2699.427469299445</v>
      </c>
    </row>
    <row r="13" spans="1:17" ht="21" customHeight="1" thickBot="1" x14ac:dyDescent="0.3">
      <c r="A13" s="513"/>
      <c r="B13" s="354" t="s">
        <v>1100</v>
      </c>
      <c r="C13" s="355">
        <v>164.50020859636965</v>
      </c>
      <c r="D13" s="355">
        <v>74.434376768657486</v>
      </c>
      <c r="E13" s="355">
        <v>90.065831827712174</v>
      </c>
      <c r="F13" s="355">
        <v>11.36893768768768</v>
      </c>
      <c r="G13" s="355">
        <v>3.6876876876876796</v>
      </c>
      <c r="H13" s="355">
        <v>7.6812500000000004</v>
      </c>
      <c r="I13" s="355">
        <v>57.484134067457198</v>
      </c>
      <c r="J13" s="355">
        <v>16.284486654253062</v>
      </c>
      <c r="K13" s="355">
        <v>41.199647413204126</v>
      </c>
      <c r="L13" s="355">
        <v>45.744820130933185</v>
      </c>
      <c r="M13" s="355">
        <v>21.378786472790154</v>
      </c>
      <c r="N13" s="355">
        <v>24.366033658143049</v>
      </c>
      <c r="O13" s="355">
        <v>49.902316710291579</v>
      </c>
      <c r="P13" s="355">
        <v>33.08341595392659</v>
      </c>
      <c r="Q13" s="355">
        <v>16.818900756364997</v>
      </c>
    </row>
    <row r="14" spans="1:17" ht="21" customHeight="1" thickTop="1" x14ac:dyDescent="0.25">
      <c r="A14" s="511" t="s">
        <v>766</v>
      </c>
      <c r="B14" s="348" t="s">
        <v>13</v>
      </c>
      <c r="C14" s="349">
        <v>97434.000000000975</v>
      </c>
      <c r="D14" s="349">
        <v>62073.605367837845</v>
      </c>
      <c r="E14" s="349">
        <v>35360.394632168478</v>
      </c>
      <c r="F14" s="349">
        <v>4383.9999999999509</v>
      </c>
      <c r="G14" s="349">
        <v>1564.4514106583088</v>
      </c>
      <c r="H14" s="349">
        <v>2819.5485893416817</v>
      </c>
      <c r="I14" s="349">
        <v>29922.000000000327</v>
      </c>
      <c r="J14" s="349">
        <v>14231.601442776131</v>
      </c>
      <c r="K14" s="349">
        <v>15690.398557223763</v>
      </c>
      <c r="L14" s="349">
        <v>31068.000000001612</v>
      </c>
      <c r="M14" s="349">
        <v>19526.668612972513</v>
      </c>
      <c r="N14" s="349">
        <v>11541.331387027541</v>
      </c>
      <c r="O14" s="349">
        <v>32059.999999999403</v>
      </c>
      <c r="P14" s="349">
        <v>26750.883901423891</v>
      </c>
      <c r="Q14" s="349">
        <v>5309.1160985752922</v>
      </c>
    </row>
    <row r="15" spans="1:17" ht="21" customHeight="1" x14ac:dyDescent="0.25">
      <c r="A15" s="512"/>
      <c r="B15" s="14" t="s">
        <v>204</v>
      </c>
      <c r="C15" s="237">
        <v>23521.398308971206</v>
      </c>
      <c r="D15" s="237">
        <v>16377.284938155828</v>
      </c>
      <c r="E15" s="237">
        <v>7144.11337081485</v>
      </c>
      <c r="F15" s="237">
        <v>1049.5823819500813</v>
      </c>
      <c r="G15" s="237">
        <v>428.32296865408921</v>
      </c>
      <c r="H15" s="237">
        <v>621.25941329599038</v>
      </c>
      <c r="I15" s="237">
        <v>6385.8665252728788</v>
      </c>
      <c r="J15" s="237">
        <v>3481.0304740948532</v>
      </c>
      <c r="K15" s="237">
        <v>2904.8360511778988</v>
      </c>
      <c r="L15" s="237">
        <v>7206.4408667057724</v>
      </c>
      <c r="M15" s="237">
        <v>4894.2215723162735</v>
      </c>
      <c r="N15" s="237">
        <v>2312.2192943895111</v>
      </c>
      <c r="O15" s="237">
        <v>8879.5085350424342</v>
      </c>
      <c r="P15" s="237">
        <v>7573.7099230910026</v>
      </c>
      <c r="Q15" s="237">
        <v>1305.7986119514708</v>
      </c>
    </row>
    <row r="16" spans="1:17" ht="21" customHeight="1" x14ac:dyDescent="0.25">
      <c r="A16" s="512"/>
      <c r="B16" s="350" t="s">
        <v>39</v>
      </c>
      <c r="C16" s="351">
        <v>26133.623391413381</v>
      </c>
      <c r="D16" s="351">
        <v>15977.118646792502</v>
      </c>
      <c r="E16" s="351">
        <v>10156.504744620242</v>
      </c>
      <c r="F16" s="351">
        <v>1332.2260299304603</v>
      </c>
      <c r="G16" s="351">
        <v>445.07256073915335</v>
      </c>
      <c r="H16" s="351">
        <v>887.15346919130457</v>
      </c>
      <c r="I16" s="351">
        <v>8631.5370633598704</v>
      </c>
      <c r="J16" s="351">
        <v>3979.7649057579679</v>
      </c>
      <c r="K16" s="351">
        <v>4651.7721576017448</v>
      </c>
      <c r="L16" s="351">
        <v>8191.5195865886662</v>
      </c>
      <c r="M16" s="351">
        <v>5042.1829048367526</v>
      </c>
      <c r="N16" s="351">
        <v>3149.3366817519395</v>
      </c>
      <c r="O16" s="351">
        <v>7978.3407115342725</v>
      </c>
      <c r="P16" s="351">
        <v>6510.0982754589586</v>
      </c>
      <c r="Q16" s="351">
        <v>1468.2424360753309</v>
      </c>
    </row>
    <row r="17" spans="1:17" ht="21" customHeight="1" x14ac:dyDescent="0.25">
      <c r="A17" s="512"/>
      <c r="B17" s="14" t="s">
        <v>205</v>
      </c>
      <c r="C17" s="237">
        <v>47573.70429524847</v>
      </c>
      <c r="D17" s="237">
        <v>29636.175225468676</v>
      </c>
      <c r="E17" s="237">
        <v>17937.529069777724</v>
      </c>
      <c r="F17" s="237">
        <v>1986.8020047861273</v>
      </c>
      <c r="G17" s="237">
        <v>691.05588126506268</v>
      </c>
      <c r="H17" s="237">
        <v>1295.7461235210628</v>
      </c>
      <c r="I17" s="237">
        <v>14831.088959343962</v>
      </c>
      <c r="J17" s="237">
        <v>6755.1630622429493</v>
      </c>
      <c r="K17" s="237">
        <v>8075.9258971012023</v>
      </c>
      <c r="L17" s="237">
        <v>15613.823576415722</v>
      </c>
      <c r="M17" s="237">
        <v>9563.4842841954851</v>
      </c>
      <c r="N17" s="237">
        <v>6050.3392922203857</v>
      </c>
      <c r="O17" s="237">
        <v>15141.989754700573</v>
      </c>
      <c r="P17" s="237">
        <v>12626.471997765568</v>
      </c>
      <c r="Q17" s="237">
        <v>2515.5177569349889</v>
      </c>
    </row>
    <row r="18" spans="1:17" ht="21" customHeight="1" thickBot="1" x14ac:dyDescent="0.3">
      <c r="A18" s="513"/>
      <c r="B18" s="354" t="s">
        <v>1100</v>
      </c>
      <c r="C18" s="355">
        <v>205.27400436883966</v>
      </c>
      <c r="D18" s="355">
        <v>83.026557413360791</v>
      </c>
      <c r="E18" s="355">
        <v>122.24744695547894</v>
      </c>
      <c r="F18" s="355">
        <v>15.38958333333332</v>
      </c>
      <c r="G18" s="355" t="s">
        <v>637</v>
      </c>
      <c r="H18" s="355">
        <v>15.38958333333332</v>
      </c>
      <c r="I18" s="355">
        <v>73.507452023493869</v>
      </c>
      <c r="J18" s="355">
        <v>15.64300068080316</v>
      </c>
      <c r="K18" s="355">
        <v>57.8644513426907</v>
      </c>
      <c r="L18" s="355">
        <v>56.215970289560985</v>
      </c>
      <c r="M18" s="355">
        <v>26.779851623613979</v>
      </c>
      <c r="N18" s="355">
        <v>29.436118665947028</v>
      </c>
      <c r="O18" s="355">
        <v>60.160998722451495</v>
      </c>
      <c r="P18" s="355">
        <v>40.603705108943636</v>
      </c>
      <c r="Q18" s="355">
        <v>19.557293613507859</v>
      </c>
    </row>
    <row r="19" spans="1:17" ht="21" customHeight="1" thickTop="1" x14ac:dyDescent="0.25">
      <c r="A19" s="511" t="s">
        <v>767</v>
      </c>
      <c r="B19" s="348" t="s">
        <v>13</v>
      </c>
      <c r="C19" s="349">
        <v>97434.000000000975</v>
      </c>
      <c r="D19" s="349">
        <v>62073.605367837845</v>
      </c>
      <c r="E19" s="349">
        <v>35360.394632168478</v>
      </c>
      <c r="F19" s="349">
        <v>4383.9999999999509</v>
      </c>
      <c r="G19" s="349">
        <v>1564.4514106583088</v>
      </c>
      <c r="H19" s="349">
        <v>2819.5485893416817</v>
      </c>
      <c r="I19" s="349">
        <v>29922.000000000327</v>
      </c>
      <c r="J19" s="349">
        <v>14231.601442776131</v>
      </c>
      <c r="K19" s="349">
        <v>15690.398557223763</v>
      </c>
      <c r="L19" s="349">
        <v>31068.000000001612</v>
      </c>
      <c r="M19" s="349">
        <v>19526.668612972513</v>
      </c>
      <c r="N19" s="349">
        <v>11541.331387027541</v>
      </c>
      <c r="O19" s="349">
        <v>32059.999999999403</v>
      </c>
      <c r="P19" s="349">
        <v>26750.883901423891</v>
      </c>
      <c r="Q19" s="349">
        <v>5309.1160985752922</v>
      </c>
    </row>
    <row r="20" spans="1:17" ht="21" customHeight="1" x14ac:dyDescent="0.25">
      <c r="A20" s="512"/>
      <c r="B20" s="14" t="s">
        <v>204</v>
      </c>
      <c r="C20" s="237">
        <v>32028.22860691222</v>
      </c>
      <c r="D20" s="237">
        <v>23660.212674084974</v>
      </c>
      <c r="E20" s="237">
        <v>8368.0159328265563</v>
      </c>
      <c r="F20" s="237">
        <v>1184.252532586595</v>
      </c>
      <c r="G20" s="237">
        <v>530.13490642796296</v>
      </c>
      <c r="H20" s="237">
        <v>654.1176261586287</v>
      </c>
      <c r="I20" s="237">
        <v>8097.6090446770168</v>
      </c>
      <c r="J20" s="237">
        <v>4797.6851806757331</v>
      </c>
      <c r="K20" s="237">
        <v>3299.9238640010949</v>
      </c>
      <c r="L20" s="237">
        <v>9663.6582091564869</v>
      </c>
      <c r="M20" s="237">
        <v>6959.7525466965544</v>
      </c>
      <c r="N20" s="237">
        <v>2703.9056624599889</v>
      </c>
      <c r="O20" s="237">
        <v>13082.708820491604</v>
      </c>
      <c r="P20" s="237">
        <v>11372.640040284799</v>
      </c>
      <c r="Q20" s="237">
        <v>1710.0687802068867</v>
      </c>
    </row>
    <row r="21" spans="1:17" ht="21" customHeight="1" x14ac:dyDescent="0.25">
      <c r="A21" s="512"/>
      <c r="B21" s="350" t="s">
        <v>39</v>
      </c>
      <c r="C21" s="351">
        <v>26978.176203205861</v>
      </c>
      <c r="D21" s="351">
        <v>16810.010269461651</v>
      </c>
      <c r="E21" s="351">
        <v>10168.165933743596</v>
      </c>
      <c r="F21" s="351">
        <v>1266.1568597908379</v>
      </c>
      <c r="G21" s="351">
        <v>433.39017833801603</v>
      </c>
      <c r="H21" s="351">
        <v>832.76668145281917</v>
      </c>
      <c r="I21" s="351">
        <v>8564.1086644549341</v>
      </c>
      <c r="J21" s="351">
        <v>4037.2347553120976</v>
      </c>
      <c r="K21" s="351">
        <v>4526.873909142666</v>
      </c>
      <c r="L21" s="351">
        <v>8845.3966669745332</v>
      </c>
      <c r="M21" s="351">
        <v>5485.519535227776</v>
      </c>
      <c r="N21" s="351">
        <v>3359.8771317468236</v>
      </c>
      <c r="O21" s="351">
        <v>8302.5140119853349</v>
      </c>
      <c r="P21" s="351">
        <v>6853.8658005840607</v>
      </c>
      <c r="Q21" s="351">
        <v>1448.6482114013265</v>
      </c>
    </row>
    <row r="22" spans="1:17" ht="21" customHeight="1" x14ac:dyDescent="0.25">
      <c r="A22" s="512"/>
      <c r="B22" s="14" t="s">
        <v>205</v>
      </c>
      <c r="C22" s="237">
        <v>38192.396770895961</v>
      </c>
      <c r="D22" s="237">
        <v>21499.017626849814</v>
      </c>
      <c r="E22" s="237">
        <v>16693.379144045899</v>
      </c>
      <c r="F22" s="237">
        <v>1920.4899131781265</v>
      </c>
      <c r="G22" s="237">
        <v>599.48188144788185</v>
      </c>
      <c r="H22" s="237">
        <v>1321.0080317302425</v>
      </c>
      <c r="I22" s="237">
        <v>13186.521563982025</v>
      </c>
      <c r="J22" s="237">
        <v>5379.0272101918181</v>
      </c>
      <c r="K22" s="237">
        <v>7807.4943537903082</v>
      </c>
      <c r="L22" s="237">
        <v>12486.835008853704</v>
      </c>
      <c r="M22" s="237">
        <v>7045.0396465734784</v>
      </c>
      <c r="N22" s="237">
        <v>5441.795362280378</v>
      </c>
      <c r="O22" s="237">
        <v>10598.550284881812</v>
      </c>
      <c r="P22" s="237">
        <v>8475.4688886368294</v>
      </c>
      <c r="Q22" s="237">
        <v>2123.0813962449738</v>
      </c>
    </row>
    <row r="23" spans="1:17" ht="21" customHeight="1" thickBot="1" x14ac:dyDescent="0.3">
      <c r="A23" s="513"/>
      <c r="B23" s="354" t="s">
        <v>1100</v>
      </c>
      <c r="C23" s="355">
        <v>235.19841898663816</v>
      </c>
      <c r="D23" s="355">
        <v>104.36479743445034</v>
      </c>
      <c r="E23" s="355">
        <v>130.83362155218791</v>
      </c>
      <c r="F23" s="355">
        <v>13.10069444444443</v>
      </c>
      <c r="G23" s="355">
        <v>1.44444444444444</v>
      </c>
      <c r="H23" s="355">
        <v>11.656249999999989</v>
      </c>
      <c r="I23" s="355">
        <v>73.760726886339768</v>
      </c>
      <c r="J23" s="355">
        <v>17.654296596868662</v>
      </c>
      <c r="K23" s="355">
        <v>56.106430289471092</v>
      </c>
      <c r="L23" s="355">
        <v>72.110115014996097</v>
      </c>
      <c r="M23" s="355">
        <v>36.356884474389396</v>
      </c>
      <c r="N23" s="355">
        <v>35.753230540606708</v>
      </c>
      <c r="O23" s="355">
        <v>76.22688264085788</v>
      </c>
      <c r="P23" s="355">
        <v>48.909171918747816</v>
      </c>
      <c r="Q23" s="355">
        <v>27.317710722110068</v>
      </c>
    </row>
    <row r="24" spans="1:17" ht="21" customHeight="1" thickTop="1" x14ac:dyDescent="0.25">
      <c r="A24" s="511" t="s">
        <v>768</v>
      </c>
      <c r="B24" s="348" t="s">
        <v>13</v>
      </c>
      <c r="C24" s="349">
        <v>97434.000000000975</v>
      </c>
      <c r="D24" s="349">
        <v>62073.605367837845</v>
      </c>
      <c r="E24" s="349">
        <v>35360.394632168478</v>
      </c>
      <c r="F24" s="349">
        <v>4383.9999999999509</v>
      </c>
      <c r="G24" s="349">
        <v>1564.4514106583088</v>
      </c>
      <c r="H24" s="349">
        <v>2819.5485893416817</v>
      </c>
      <c r="I24" s="349">
        <v>29922.000000000327</v>
      </c>
      <c r="J24" s="349">
        <v>14231.601442776131</v>
      </c>
      <c r="K24" s="349">
        <v>15690.398557223763</v>
      </c>
      <c r="L24" s="349">
        <v>31068.000000001612</v>
      </c>
      <c r="M24" s="349">
        <v>19526.668612972513</v>
      </c>
      <c r="N24" s="349">
        <v>11541.331387027541</v>
      </c>
      <c r="O24" s="349">
        <v>32059.999999999403</v>
      </c>
      <c r="P24" s="349">
        <v>26750.883901423891</v>
      </c>
      <c r="Q24" s="349">
        <v>5309.1160985752922</v>
      </c>
    </row>
    <row r="25" spans="1:17" ht="21" customHeight="1" x14ac:dyDescent="0.25">
      <c r="A25" s="512"/>
      <c r="B25" s="14" t="s">
        <v>204</v>
      </c>
      <c r="C25" s="237">
        <v>8048.5273309558752</v>
      </c>
      <c r="D25" s="237">
        <v>3810.6256200389198</v>
      </c>
      <c r="E25" s="237">
        <v>4237.901710917019</v>
      </c>
      <c r="F25" s="237">
        <v>496.58009699113143</v>
      </c>
      <c r="G25" s="237">
        <v>114.9653430918367</v>
      </c>
      <c r="H25" s="237">
        <v>381.61475389929444</v>
      </c>
      <c r="I25" s="237">
        <v>2920.3289447165371</v>
      </c>
      <c r="J25" s="237">
        <v>858.72368214725191</v>
      </c>
      <c r="K25" s="237">
        <v>2061.6052625692964</v>
      </c>
      <c r="L25" s="237">
        <v>2486.2172620136312</v>
      </c>
      <c r="M25" s="237">
        <v>1203.3093818312832</v>
      </c>
      <c r="N25" s="237">
        <v>1282.9078801823346</v>
      </c>
      <c r="O25" s="237">
        <v>2145.4010272346309</v>
      </c>
      <c r="P25" s="237">
        <v>1633.6272129685051</v>
      </c>
      <c r="Q25" s="237">
        <v>511.77381426611947</v>
      </c>
    </row>
    <row r="26" spans="1:17" ht="21" customHeight="1" x14ac:dyDescent="0.25">
      <c r="A26" s="512"/>
      <c r="B26" s="350" t="s">
        <v>39</v>
      </c>
      <c r="C26" s="351">
        <v>21936.520653274078</v>
      </c>
      <c r="D26" s="351">
        <v>11526.667148497585</v>
      </c>
      <c r="E26" s="351">
        <v>10409.853504776496</v>
      </c>
      <c r="F26" s="351">
        <v>1204.2722139832454</v>
      </c>
      <c r="G26" s="351">
        <v>301.30159531350637</v>
      </c>
      <c r="H26" s="351">
        <v>902.97061866973672</v>
      </c>
      <c r="I26" s="351">
        <v>7979.6519023380515</v>
      </c>
      <c r="J26" s="351">
        <v>3010.8732206019222</v>
      </c>
      <c r="K26" s="351">
        <v>4968.778681736042</v>
      </c>
      <c r="L26" s="351">
        <v>7321.6335371352188</v>
      </c>
      <c r="M26" s="351">
        <v>3960.9354836141006</v>
      </c>
      <c r="N26" s="351">
        <v>3360.6980535212051</v>
      </c>
      <c r="O26" s="351">
        <v>5430.9629998177497</v>
      </c>
      <c r="P26" s="351">
        <v>4253.5568489682655</v>
      </c>
      <c r="Q26" s="351">
        <v>1177.4061508495499</v>
      </c>
    </row>
    <row r="27" spans="1:17" ht="21" customHeight="1" x14ac:dyDescent="0.25">
      <c r="A27" s="512"/>
      <c r="B27" s="14" t="s">
        <v>205</v>
      </c>
      <c r="C27" s="237">
        <v>67174.384812519129</v>
      </c>
      <c r="D27" s="237">
        <v>46609.24778081329</v>
      </c>
      <c r="E27" s="237">
        <v>20565.137031703478</v>
      </c>
      <c r="F27" s="237">
        <v>2665.268037052208</v>
      </c>
      <c r="G27" s="237">
        <v>1141.9610702795635</v>
      </c>
      <c r="H27" s="237">
        <v>1523.3069667726606</v>
      </c>
      <c r="I27" s="237">
        <v>18924.555737362793</v>
      </c>
      <c r="J27" s="237">
        <v>10336.226052501712</v>
      </c>
      <c r="K27" s="237">
        <v>8588.3296848614591</v>
      </c>
      <c r="L27" s="237">
        <v>21189.064889748373</v>
      </c>
      <c r="M27" s="237">
        <v>14326.419687002997</v>
      </c>
      <c r="N27" s="237">
        <v>6862.6452027447986</v>
      </c>
      <c r="O27" s="237">
        <v>24395.496148349303</v>
      </c>
      <c r="P27" s="237">
        <v>20804.640971024699</v>
      </c>
      <c r="Q27" s="237">
        <v>3590.8551773244149</v>
      </c>
    </row>
    <row r="28" spans="1:17" ht="21" customHeight="1" thickBot="1" x14ac:dyDescent="0.3">
      <c r="A28" s="513"/>
      <c r="B28" s="354" t="s">
        <v>1100</v>
      </c>
      <c r="C28" s="355">
        <v>274.56720325663559</v>
      </c>
      <c r="D28" s="355">
        <v>127.06481848525181</v>
      </c>
      <c r="E28" s="355">
        <v>147.5023847713839</v>
      </c>
      <c r="F28" s="355">
        <v>17.879651973401952</v>
      </c>
      <c r="G28" s="355">
        <v>6.223401973401959</v>
      </c>
      <c r="H28" s="355">
        <v>11.656249999999989</v>
      </c>
      <c r="I28" s="355">
        <v>97.463415582432049</v>
      </c>
      <c r="J28" s="355">
        <v>25.778487525636258</v>
      </c>
      <c r="K28" s="355">
        <v>71.684928056795798</v>
      </c>
      <c r="L28" s="355">
        <v>71.084311103133558</v>
      </c>
      <c r="M28" s="355">
        <v>36.004060523742112</v>
      </c>
      <c r="N28" s="355">
        <v>35.080250579391446</v>
      </c>
      <c r="O28" s="355">
        <v>88.139824597668067</v>
      </c>
      <c r="P28" s="355">
        <v>59.058868462471409</v>
      </c>
      <c r="Q28" s="355">
        <v>29.080956135196683</v>
      </c>
    </row>
    <row r="29" spans="1:17" ht="21" customHeight="1" thickTop="1" x14ac:dyDescent="0.25">
      <c r="A29" s="511" t="s">
        <v>769</v>
      </c>
      <c r="B29" s="348" t="s">
        <v>13</v>
      </c>
      <c r="C29" s="349">
        <v>97434.000000000975</v>
      </c>
      <c r="D29" s="349">
        <v>62073.605367837845</v>
      </c>
      <c r="E29" s="349">
        <v>35360.394632168478</v>
      </c>
      <c r="F29" s="349">
        <v>4383.9999999999509</v>
      </c>
      <c r="G29" s="349">
        <v>1564.4514106583088</v>
      </c>
      <c r="H29" s="349">
        <v>2819.5485893416817</v>
      </c>
      <c r="I29" s="349">
        <v>29922.000000000327</v>
      </c>
      <c r="J29" s="349">
        <v>14231.601442776131</v>
      </c>
      <c r="K29" s="349">
        <v>15690.398557223763</v>
      </c>
      <c r="L29" s="349">
        <v>31068.000000001612</v>
      </c>
      <c r="M29" s="349">
        <v>19526.668612972513</v>
      </c>
      <c r="N29" s="349">
        <v>11541.331387027541</v>
      </c>
      <c r="O29" s="349">
        <v>32059.999999999403</v>
      </c>
      <c r="P29" s="349">
        <v>26750.883901423891</v>
      </c>
      <c r="Q29" s="349">
        <v>5309.1160985752922</v>
      </c>
    </row>
    <row r="30" spans="1:17" ht="21" customHeight="1" x14ac:dyDescent="0.25">
      <c r="A30" s="512"/>
      <c r="B30" s="14" t="s">
        <v>204</v>
      </c>
      <c r="C30" s="237">
        <v>38185.663367665809</v>
      </c>
      <c r="D30" s="237">
        <v>21550.042900637869</v>
      </c>
      <c r="E30" s="237">
        <v>16635.620467026994</v>
      </c>
      <c r="F30" s="237">
        <v>1948.619450127115</v>
      </c>
      <c r="G30" s="237">
        <v>602.46982508156873</v>
      </c>
      <c r="H30" s="237">
        <v>1346.1496250455448</v>
      </c>
      <c r="I30" s="237">
        <v>12879.68513218135</v>
      </c>
      <c r="J30" s="237">
        <v>5294.9236601014672</v>
      </c>
      <c r="K30" s="237">
        <v>7584.7614720799302</v>
      </c>
      <c r="L30" s="237">
        <v>12690.674571586762</v>
      </c>
      <c r="M30" s="237">
        <v>7174.9515192227209</v>
      </c>
      <c r="N30" s="237">
        <v>5515.7230523642838</v>
      </c>
      <c r="O30" s="237">
        <v>10666.684213769984</v>
      </c>
      <c r="P30" s="237">
        <v>8477.6978962326848</v>
      </c>
      <c r="Q30" s="237">
        <v>2188.9863175372893</v>
      </c>
    </row>
    <row r="31" spans="1:17" ht="21" customHeight="1" x14ac:dyDescent="0.25">
      <c r="A31" s="512"/>
      <c r="B31" s="350" t="s">
        <v>39</v>
      </c>
      <c r="C31" s="351">
        <v>23264.74480841554</v>
      </c>
      <c r="D31" s="351">
        <v>14382.632976031837</v>
      </c>
      <c r="E31" s="351">
        <v>8882.1118323838364</v>
      </c>
      <c r="F31" s="351">
        <v>1092.7096131697999</v>
      </c>
      <c r="G31" s="351">
        <v>367.72590481935902</v>
      </c>
      <c r="H31" s="351">
        <v>724.98370835043977</v>
      </c>
      <c r="I31" s="351">
        <v>7511.9000485782062</v>
      </c>
      <c r="J31" s="351">
        <v>3428.737116581719</v>
      </c>
      <c r="K31" s="351">
        <v>4083.1629319963208</v>
      </c>
      <c r="L31" s="351">
        <v>7452.3909145680118</v>
      </c>
      <c r="M31" s="351">
        <v>4674.3755824229793</v>
      </c>
      <c r="N31" s="351">
        <v>2778.015332145093</v>
      </c>
      <c r="O31" s="351">
        <v>7207.7442320998389</v>
      </c>
      <c r="P31" s="351">
        <v>5911.7943722078717</v>
      </c>
      <c r="Q31" s="351">
        <v>1295.9498598920079</v>
      </c>
    </row>
    <row r="32" spans="1:17" ht="21" customHeight="1" x14ac:dyDescent="0.25">
      <c r="A32" s="512"/>
      <c r="B32" s="14" t="s">
        <v>205</v>
      </c>
      <c r="C32" s="237">
        <v>35801.989417739205</v>
      </c>
      <c r="D32" s="237">
        <v>26044.120573982695</v>
      </c>
      <c r="E32" s="237">
        <v>9757.8688437557448</v>
      </c>
      <c r="F32" s="237">
        <v>1331.8436656820643</v>
      </c>
      <c r="G32" s="237">
        <v>590.56799306968958</v>
      </c>
      <c r="H32" s="237">
        <v>741.27567261237266</v>
      </c>
      <c r="I32" s="237">
        <v>9473.2584610743597</v>
      </c>
      <c r="J32" s="237">
        <v>5484.8629225356117</v>
      </c>
      <c r="K32" s="237">
        <v>3988.3955385386826</v>
      </c>
      <c r="L32" s="237">
        <v>10868.793942517126</v>
      </c>
      <c r="M32" s="237">
        <v>7648.6364535655084</v>
      </c>
      <c r="N32" s="237">
        <v>3220.1574889516992</v>
      </c>
      <c r="O32" s="237">
        <v>14128.09334846471</v>
      </c>
      <c r="P32" s="237">
        <v>12320.053204811687</v>
      </c>
      <c r="Q32" s="237">
        <v>1808.0401436529962</v>
      </c>
    </row>
    <row r="33" spans="1:17" ht="21" customHeight="1" thickBot="1" x14ac:dyDescent="0.3">
      <c r="A33" s="513"/>
      <c r="B33" s="354" t="s">
        <v>1100</v>
      </c>
      <c r="C33" s="355">
        <v>181.60240618013745</v>
      </c>
      <c r="D33" s="355">
        <v>96.808917178500607</v>
      </c>
      <c r="E33" s="355">
        <v>84.793489001636814</v>
      </c>
      <c r="F33" s="355">
        <v>10.82727102102101</v>
      </c>
      <c r="G33" s="355">
        <v>3.6876876876876796</v>
      </c>
      <c r="H33" s="355">
        <v>7.1395833333333298</v>
      </c>
      <c r="I33" s="355">
        <v>57.156358166319492</v>
      </c>
      <c r="J33" s="355">
        <v>23.077743557741758</v>
      </c>
      <c r="K33" s="355">
        <v>34.078614608577737</v>
      </c>
      <c r="L33" s="355">
        <v>56.140571327645311</v>
      </c>
      <c r="M33" s="355">
        <v>28.705057760929819</v>
      </c>
      <c r="N33" s="355">
        <v>27.435513566715503</v>
      </c>
      <c r="O33" s="355">
        <v>57.478205665151549</v>
      </c>
      <c r="P33" s="355">
        <v>41.338428172141327</v>
      </c>
      <c r="Q33" s="355">
        <v>16.139777493010229</v>
      </c>
    </row>
    <row r="34" spans="1:17" ht="6.95" customHeight="1" thickTop="1" x14ac:dyDescent="0.25"/>
    <row r="35" spans="1:17" x14ac:dyDescent="0.25">
      <c r="A35" s="201" t="s">
        <v>118</v>
      </c>
    </row>
    <row r="36" spans="1:17" x14ac:dyDescent="0.25">
      <c r="A36" s="202" t="str">
        <f>'Q1'!A17</f>
        <v>DGEEC, Estudantes à Saída do Ensino Secundário 2020/21.</v>
      </c>
    </row>
  </sheetData>
  <mergeCells count="15">
    <mergeCell ref="A29:A33"/>
    <mergeCell ref="C6:Q6"/>
    <mergeCell ref="L7:N7"/>
    <mergeCell ref="O7:Q7"/>
    <mergeCell ref="J5:K5"/>
    <mergeCell ref="A6:A8"/>
    <mergeCell ref="B6:B8"/>
    <mergeCell ref="C7:E7"/>
    <mergeCell ref="F7:H7"/>
    <mergeCell ref="I7:K7"/>
    <mergeCell ref="P5:Q5"/>
    <mergeCell ref="A9:A13"/>
    <mergeCell ref="A14:A18"/>
    <mergeCell ref="A19:A23"/>
    <mergeCell ref="A24:A28"/>
  </mergeCells>
  <pageMargins left="0.7" right="0.7" top="0.75" bottom="0.75" header="0.3" footer="0.3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T36"/>
  <sheetViews>
    <sheetView workbookViewId="0">
      <selection activeCell="V28" sqref="V28"/>
    </sheetView>
  </sheetViews>
  <sheetFormatPr defaultColWidth="9.140625" defaultRowHeight="15" x14ac:dyDescent="0.25"/>
  <cols>
    <col min="1" max="1" width="27.28515625" style="199" customWidth="1"/>
    <col min="2" max="2" width="26.5703125" style="199" customWidth="1"/>
    <col min="3" max="20" width="6.42578125" style="199" customWidth="1"/>
    <col min="21" max="16384" width="9.140625" style="199"/>
  </cols>
  <sheetData>
    <row r="1" spans="1:20" s="202" customFormat="1" x14ac:dyDescent="0.25">
      <c r="A1" s="200" t="s">
        <v>278</v>
      </c>
    </row>
    <row r="2" spans="1:20" s="202" customFormat="1" ht="6.95" customHeight="1" x14ac:dyDescent="0.25">
      <c r="A2" s="24"/>
    </row>
    <row r="3" spans="1:20" s="202" customFormat="1" x14ac:dyDescent="0.25">
      <c r="A3" s="24" t="s">
        <v>904</v>
      </c>
    </row>
    <row r="4" spans="1:20" s="202" customFormat="1" ht="6.95" customHeight="1" x14ac:dyDescent="0.2">
      <c r="A4" s="15"/>
    </row>
    <row r="5" spans="1:20" ht="15.75" thickBot="1" x14ac:dyDescent="0.3">
      <c r="A5" s="16">
        <f>'Q1'!A5</f>
        <v>2021</v>
      </c>
      <c r="J5" s="371"/>
      <c r="K5" s="371"/>
      <c r="P5" s="371"/>
      <c r="Q5" s="371"/>
      <c r="S5" s="371" t="s">
        <v>112</v>
      </c>
      <c r="T5" s="371"/>
    </row>
    <row r="6" spans="1:20" s="202" customFormat="1" ht="21" customHeight="1" thickTop="1" thickBot="1" x14ac:dyDescent="0.25">
      <c r="A6" s="521" t="s">
        <v>770</v>
      </c>
      <c r="B6" s="521" t="s">
        <v>41</v>
      </c>
      <c r="C6" s="529" t="s">
        <v>87</v>
      </c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  <c r="T6" s="530"/>
    </row>
    <row r="7" spans="1:20" s="202" customFormat="1" ht="21" customHeight="1" thickTop="1" thickBot="1" x14ac:dyDescent="0.25">
      <c r="A7" s="522"/>
      <c r="B7" s="522"/>
      <c r="C7" s="530" t="s">
        <v>13</v>
      </c>
      <c r="D7" s="530"/>
      <c r="E7" s="530"/>
      <c r="F7" s="535" t="s">
        <v>593</v>
      </c>
      <c r="G7" s="535"/>
      <c r="H7" s="535"/>
      <c r="I7" s="535" t="s">
        <v>129</v>
      </c>
      <c r="J7" s="535"/>
      <c r="K7" s="535"/>
      <c r="L7" s="535" t="s">
        <v>130</v>
      </c>
      <c r="M7" s="535"/>
      <c r="N7" s="535"/>
      <c r="O7" s="535" t="s">
        <v>131</v>
      </c>
      <c r="P7" s="535"/>
      <c r="Q7" s="535"/>
      <c r="R7" s="535" t="s">
        <v>1100</v>
      </c>
      <c r="S7" s="535"/>
      <c r="T7" s="535"/>
    </row>
    <row r="8" spans="1:20" s="202" customFormat="1" ht="21" customHeight="1" thickTop="1" thickBot="1" x14ac:dyDescent="0.25">
      <c r="A8" s="523"/>
      <c r="B8" s="523"/>
      <c r="C8" s="347" t="s">
        <v>13</v>
      </c>
      <c r="D8" s="347" t="s">
        <v>0</v>
      </c>
      <c r="E8" s="347" t="s">
        <v>9</v>
      </c>
      <c r="F8" s="347" t="s">
        <v>13</v>
      </c>
      <c r="G8" s="347" t="s">
        <v>0</v>
      </c>
      <c r="H8" s="347" t="s">
        <v>9</v>
      </c>
      <c r="I8" s="347" t="s">
        <v>13</v>
      </c>
      <c r="J8" s="347" t="s">
        <v>0</v>
      </c>
      <c r="K8" s="347" t="s">
        <v>9</v>
      </c>
      <c r="L8" s="347" t="s">
        <v>13</v>
      </c>
      <c r="M8" s="347" t="s">
        <v>0</v>
      </c>
      <c r="N8" s="347" t="s">
        <v>9</v>
      </c>
      <c r="O8" s="347" t="s">
        <v>13</v>
      </c>
      <c r="P8" s="347" t="s">
        <v>0</v>
      </c>
      <c r="Q8" s="347" t="s">
        <v>9</v>
      </c>
      <c r="R8" s="347" t="s">
        <v>13</v>
      </c>
      <c r="S8" s="347" t="s">
        <v>0</v>
      </c>
      <c r="T8" s="347" t="s">
        <v>9</v>
      </c>
    </row>
    <row r="9" spans="1:20" ht="21" customHeight="1" thickTop="1" x14ac:dyDescent="0.25">
      <c r="A9" s="511" t="s">
        <v>765</v>
      </c>
      <c r="B9" s="348" t="s">
        <v>13</v>
      </c>
      <c r="C9" s="349">
        <v>97434.000000000975</v>
      </c>
      <c r="D9" s="349">
        <v>62073.605367837845</v>
      </c>
      <c r="E9" s="349">
        <v>35360.394632168478</v>
      </c>
      <c r="F9" s="349">
        <v>112.39221504896199</v>
      </c>
      <c r="G9" s="349">
        <v>41.658860731807948</v>
      </c>
      <c r="H9" s="349">
        <v>70.73335431715401</v>
      </c>
      <c r="I9" s="349">
        <v>30120.396741039567</v>
      </c>
      <c r="J9" s="349">
        <v>21234.212920963288</v>
      </c>
      <c r="K9" s="349">
        <v>8886.1838200756756</v>
      </c>
      <c r="L9" s="349">
        <v>34467.682211490057</v>
      </c>
      <c r="M9" s="349">
        <v>24647.742522195516</v>
      </c>
      <c r="N9" s="349">
        <v>9819.9396892938294</v>
      </c>
      <c r="O9" s="349">
        <v>9103.1186563104402</v>
      </c>
      <c r="P9" s="349">
        <v>8045.864325113841</v>
      </c>
      <c r="Q9" s="349">
        <v>1057.2543311966147</v>
      </c>
      <c r="R9" s="349">
        <v>23630.410176112342</v>
      </c>
      <c r="S9" s="349">
        <v>8104.1267388272518</v>
      </c>
      <c r="T9" s="349">
        <v>15526.283437284936</v>
      </c>
    </row>
    <row r="10" spans="1:20" ht="21" customHeight="1" x14ac:dyDescent="0.25">
      <c r="A10" s="512"/>
      <c r="B10" s="14" t="s">
        <v>204</v>
      </c>
      <c r="C10" s="237">
        <v>23201.482973555736</v>
      </c>
      <c r="D10" s="237">
        <v>13950.675636175258</v>
      </c>
      <c r="E10" s="237">
        <v>9250.8073373806637</v>
      </c>
      <c r="F10" s="237">
        <v>38.936044404251959</v>
      </c>
      <c r="G10" s="237">
        <v>6.9566754500562897</v>
      </c>
      <c r="H10" s="237">
        <v>31.979368954195682</v>
      </c>
      <c r="I10" s="237">
        <v>8137.8932777339087</v>
      </c>
      <c r="J10" s="237">
        <v>5514.6999985136472</v>
      </c>
      <c r="K10" s="237">
        <v>2623.1932792203002</v>
      </c>
      <c r="L10" s="237">
        <v>7231.2164172835355</v>
      </c>
      <c r="M10" s="237">
        <v>5192.9797420220902</v>
      </c>
      <c r="N10" s="237">
        <v>2038.2366752614664</v>
      </c>
      <c r="O10" s="237">
        <v>1386.1055958936852</v>
      </c>
      <c r="P10" s="237">
        <v>1228.4680844224888</v>
      </c>
      <c r="Q10" s="237">
        <v>157.63751147119424</v>
      </c>
      <c r="R10" s="237">
        <v>6407.3316382407647</v>
      </c>
      <c r="S10" s="237">
        <v>2007.5711357671771</v>
      </c>
      <c r="T10" s="237">
        <v>4399.7605024735885</v>
      </c>
    </row>
    <row r="11" spans="1:20" ht="21" customHeight="1" x14ac:dyDescent="0.25">
      <c r="A11" s="512"/>
      <c r="B11" s="350" t="s">
        <v>39</v>
      </c>
      <c r="C11" s="351">
        <v>25168.070962525071</v>
      </c>
      <c r="D11" s="351">
        <v>14907.141942680115</v>
      </c>
      <c r="E11" s="351">
        <v>10260.929019844529</v>
      </c>
      <c r="F11" s="351">
        <v>33.707372853569012</v>
      </c>
      <c r="G11" s="351">
        <v>17.808636203144847</v>
      </c>
      <c r="H11" s="351">
        <v>15.898736650424159</v>
      </c>
      <c r="I11" s="351">
        <v>8609.8540208582435</v>
      </c>
      <c r="J11" s="351">
        <v>5952.6366817812977</v>
      </c>
      <c r="K11" s="351">
        <v>2657.2173390769876</v>
      </c>
      <c r="L11" s="351">
        <v>7997.1816032051365</v>
      </c>
      <c r="M11" s="351">
        <v>5376.5805365306524</v>
      </c>
      <c r="N11" s="351">
        <v>2620.6010666744842</v>
      </c>
      <c r="O11" s="351">
        <v>1548.3416836649585</v>
      </c>
      <c r="P11" s="351">
        <v>1333.7702478671215</v>
      </c>
      <c r="Q11" s="351">
        <v>214.57143579783619</v>
      </c>
      <c r="R11" s="351">
        <v>6978.9862819431346</v>
      </c>
      <c r="S11" s="351">
        <v>2226.3458402982728</v>
      </c>
      <c r="T11" s="351">
        <v>4752.6404416448395</v>
      </c>
    </row>
    <row r="12" spans="1:20" ht="21" customHeight="1" x14ac:dyDescent="0.25">
      <c r="A12" s="512"/>
      <c r="B12" s="14" t="s">
        <v>205</v>
      </c>
      <c r="C12" s="237">
        <v>48899.94585532575</v>
      </c>
      <c r="D12" s="237">
        <v>33141.353412207813</v>
      </c>
      <c r="E12" s="237">
        <v>15758.592443115358</v>
      </c>
      <c r="F12" s="237">
        <v>39.748797791140987</v>
      </c>
      <c r="G12" s="237">
        <v>16.89354907860681</v>
      </c>
      <c r="H12" s="237">
        <v>22.85524871253417</v>
      </c>
      <c r="I12" s="237">
        <v>13319.990956784328</v>
      </c>
      <c r="J12" s="237">
        <v>9737.948473985909</v>
      </c>
      <c r="K12" s="237">
        <v>3582.0424827986071</v>
      </c>
      <c r="L12" s="237">
        <v>19199.100076888026</v>
      </c>
      <c r="M12" s="237">
        <v>14056.672906064154</v>
      </c>
      <c r="N12" s="237">
        <v>5142.4271708239394</v>
      </c>
      <c r="O12" s="237">
        <v>6162.5960743804262</v>
      </c>
      <c r="P12" s="237">
        <v>5477.5506904528647</v>
      </c>
      <c r="Q12" s="237">
        <v>685.04538392758207</v>
      </c>
      <c r="R12" s="237">
        <v>10178.509949478044</v>
      </c>
      <c r="S12" s="237">
        <v>3852.2877926254114</v>
      </c>
      <c r="T12" s="237">
        <v>6326.2221568526566</v>
      </c>
    </row>
    <row r="13" spans="1:20" ht="21" customHeight="1" thickBot="1" x14ac:dyDescent="0.3">
      <c r="A13" s="513"/>
      <c r="B13" s="354" t="s">
        <v>1100</v>
      </c>
      <c r="C13" s="355">
        <v>164.50020859636965</v>
      </c>
      <c r="D13" s="355">
        <v>74.434376768657486</v>
      </c>
      <c r="E13" s="355">
        <v>90.065831827712174</v>
      </c>
      <c r="F13" s="355" t="s">
        <v>637</v>
      </c>
      <c r="G13" s="355" t="s">
        <v>637</v>
      </c>
      <c r="H13" s="355" t="s">
        <v>637</v>
      </c>
      <c r="I13" s="355">
        <v>52.658485662439979</v>
      </c>
      <c r="J13" s="355">
        <v>28.927766682594591</v>
      </c>
      <c r="K13" s="355">
        <v>23.730718979845399</v>
      </c>
      <c r="L13" s="355">
        <v>40.184114112305949</v>
      </c>
      <c r="M13" s="355">
        <v>21.509337578353932</v>
      </c>
      <c r="N13" s="355">
        <v>18.674776533952024</v>
      </c>
      <c r="O13" s="355">
        <v>6.0753023713810803</v>
      </c>
      <c r="P13" s="355">
        <v>6.0753023713810803</v>
      </c>
      <c r="Q13" s="356" t="s">
        <v>637</v>
      </c>
      <c r="R13" s="355">
        <v>65.582306450242626</v>
      </c>
      <c r="S13" s="355">
        <v>17.921970136327882</v>
      </c>
      <c r="T13" s="355">
        <v>47.660336313914755</v>
      </c>
    </row>
    <row r="14" spans="1:20" ht="21" customHeight="1" thickTop="1" x14ac:dyDescent="0.25">
      <c r="A14" s="511" t="s">
        <v>766</v>
      </c>
      <c r="B14" s="348" t="s">
        <v>13</v>
      </c>
      <c r="C14" s="349">
        <v>97434.000000000975</v>
      </c>
      <c r="D14" s="349">
        <v>62073.605367837845</v>
      </c>
      <c r="E14" s="349">
        <v>35360.394632168478</v>
      </c>
      <c r="F14" s="349">
        <v>112.39221504896199</v>
      </c>
      <c r="G14" s="349">
        <v>41.658860731807948</v>
      </c>
      <c r="H14" s="349">
        <v>70.73335431715401</v>
      </c>
      <c r="I14" s="349">
        <v>30120.396741039567</v>
      </c>
      <c r="J14" s="349">
        <v>21234.212920963288</v>
      </c>
      <c r="K14" s="349">
        <v>8886.1838200756756</v>
      </c>
      <c r="L14" s="349">
        <v>34467.682211490057</v>
      </c>
      <c r="M14" s="349">
        <v>24647.742522195516</v>
      </c>
      <c r="N14" s="349">
        <v>9819.9396892938294</v>
      </c>
      <c r="O14" s="349">
        <v>9103.1186563104402</v>
      </c>
      <c r="P14" s="349">
        <v>8045.864325113841</v>
      </c>
      <c r="Q14" s="349">
        <v>1057.2543311966147</v>
      </c>
      <c r="R14" s="349">
        <v>23630.410176112342</v>
      </c>
      <c r="S14" s="349">
        <v>8104.1267388272518</v>
      </c>
      <c r="T14" s="349">
        <v>15526.283437284936</v>
      </c>
    </row>
    <row r="15" spans="1:20" ht="21" customHeight="1" x14ac:dyDescent="0.25">
      <c r="A15" s="512"/>
      <c r="B15" s="14" t="s">
        <v>204</v>
      </c>
      <c r="C15" s="237">
        <v>23521.398308971206</v>
      </c>
      <c r="D15" s="237">
        <v>16377.284938155828</v>
      </c>
      <c r="E15" s="237">
        <v>7144.11337081485</v>
      </c>
      <c r="F15" s="237">
        <v>38.092026451133307</v>
      </c>
      <c r="G15" s="237">
        <v>15.755387617562512</v>
      </c>
      <c r="H15" s="237">
        <v>22.336638833570802</v>
      </c>
      <c r="I15" s="237">
        <v>5775.2612662361998</v>
      </c>
      <c r="J15" s="237">
        <v>4296.5209419230378</v>
      </c>
      <c r="K15" s="237">
        <v>1478.740324313135</v>
      </c>
      <c r="L15" s="237">
        <v>9188.7834091273417</v>
      </c>
      <c r="M15" s="237">
        <v>6928.6032347164692</v>
      </c>
      <c r="N15" s="237">
        <v>2260.1801744108961</v>
      </c>
      <c r="O15" s="237">
        <v>3477.2534113134175</v>
      </c>
      <c r="P15" s="237">
        <v>3129.7646399939258</v>
      </c>
      <c r="Q15" s="237">
        <v>347.48877131948711</v>
      </c>
      <c r="R15" s="237">
        <v>5042.0081958431347</v>
      </c>
      <c r="S15" s="237">
        <v>2006.6407339053369</v>
      </c>
      <c r="T15" s="237">
        <v>3035.3674619377775</v>
      </c>
    </row>
    <row r="16" spans="1:20" ht="21" customHeight="1" x14ac:dyDescent="0.25">
      <c r="A16" s="512"/>
      <c r="B16" s="350" t="s">
        <v>39</v>
      </c>
      <c r="C16" s="351">
        <v>26133.623391413381</v>
      </c>
      <c r="D16" s="351">
        <v>15977.118646792502</v>
      </c>
      <c r="E16" s="351">
        <v>10156.504744620242</v>
      </c>
      <c r="F16" s="351">
        <v>28.276990980717468</v>
      </c>
      <c r="G16" s="351">
        <v>3.1507404696210299</v>
      </c>
      <c r="H16" s="351">
        <v>25.12625051109644</v>
      </c>
      <c r="I16" s="351">
        <v>7857.5197883357105</v>
      </c>
      <c r="J16" s="351">
        <v>5490.3134650189104</v>
      </c>
      <c r="K16" s="351">
        <v>2367.206323316786</v>
      </c>
      <c r="L16" s="351">
        <v>9293.8498535007293</v>
      </c>
      <c r="M16" s="351">
        <v>6352.7821381781032</v>
      </c>
      <c r="N16" s="351">
        <v>2941.0677153226884</v>
      </c>
      <c r="O16" s="351">
        <v>2195.2644080632467</v>
      </c>
      <c r="P16" s="351">
        <v>1897.530115075863</v>
      </c>
      <c r="Q16" s="351">
        <v>297.73429298738034</v>
      </c>
      <c r="R16" s="351">
        <v>6758.7123505327982</v>
      </c>
      <c r="S16" s="351">
        <v>2233.3421880504197</v>
      </c>
      <c r="T16" s="351">
        <v>4525.370162482367</v>
      </c>
    </row>
    <row r="17" spans="1:20" ht="21" customHeight="1" x14ac:dyDescent="0.25">
      <c r="A17" s="512"/>
      <c r="B17" s="14" t="s">
        <v>205</v>
      </c>
      <c r="C17" s="237">
        <v>47573.70429524847</v>
      </c>
      <c r="D17" s="237">
        <v>29636.175225468676</v>
      </c>
      <c r="E17" s="237">
        <v>17937.529069777724</v>
      </c>
      <c r="F17" s="237">
        <v>46.023197617111173</v>
      </c>
      <c r="G17" s="237">
        <v>22.752732644624412</v>
      </c>
      <c r="H17" s="237">
        <v>23.270464972486771</v>
      </c>
      <c r="I17" s="237">
        <v>16421.06954396754</v>
      </c>
      <c r="J17" s="237">
        <v>11415.337588957169</v>
      </c>
      <c r="K17" s="237">
        <v>5005.731955010493</v>
      </c>
      <c r="L17" s="237">
        <v>15937.383427589373</v>
      </c>
      <c r="M17" s="237">
        <v>11339.575829931428</v>
      </c>
      <c r="N17" s="237">
        <v>4597.8075976579867</v>
      </c>
      <c r="O17" s="237">
        <v>3424.0790062231258</v>
      </c>
      <c r="P17" s="237">
        <v>3012.0477393333686</v>
      </c>
      <c r="Q17" s="237">
        <v>412.03126688974481</v>
      </c>
      <c r="R17" s="237">
        <v>11745.149119849246</v>
      </c>
      <c r="S17" s="237">
        <v>3846.4613346023907</v>
      </c>
      <c r="T17" s="237">
        <v>7898.6877852469352</v>
      </c>
    </row>
    <row r="18" spans="1:20" ht="21" customHeight="1" thickBot="1" x14ac:dyDescent="0.3">
      <c r="A18" s="513"/>
      <c r="B18" s="354" t="s">
        <v>1100</v>
      </c>
      <c r="C18" s="355">
        <v>205.27400436883966</v>
      </c>
      <c r="D18" s="355">
        <v>83.026557413360791</v>
      </c>
      <c r="E18" s="355">
        <v>122.24744695547894</v>
      </c>
      <c r="F18" s="355" t="s">
        <v>637</v>
      </c>
      <c r="G18" s="355" t="s">
        <v>637</v>
      </c>
      <c r="H18" s="355" t="s">
        <v>637</v>
      </c>
      <c r="I18" s="355">
        <v>66.54614249947565</v>
      </c>
      <c r="J18" s="355">
        <v>32.040925064166998</v>
      </c>
      <c r="K18" s="355">
        <v>34.505217435308658</v>
      </c>
      <c r="L18" s="355">
        <v>47.665521271692292</v>
      </c>
      <c r="M18" s="355">
        <v>26.781319369424384</v>
      </c>
      <c r="N18" s="355">
        <v>20.884201902267908</v>
      </c>
      <c r="O18" s="355">
        <v>6.5218307107179898</v>
      </c>
      <c r="P18" s="355">
        <v>6.5218307107179898</v>
      </c>
      <c r="Q18" s="356" t="s">
        <v>637</v>
      </c>
      <c r="R18" s="355">
        <v>84.540509886953757</v>
      </c>
      <c r="S18" s="355">
        <v>17.682482269051391</v>
      </c>
      <c r="T18" s="355">
        <v>66.858027617902351</v>
      </c>
    </row>
    <row r="19" spans="1:20" ht="21" customHeight="1" thickTop="1" x14ac:dyDescent="0.25">
      <c r="A19" s="511" t="s">
        <v>767</v>
      </c>
      <c r="B19" s="348" t="s">
        <v>13</v>
      </c>
      <c r="C19" s="349">
        <v>97434.000000000975</v>
      </c>
      <c r="D19" s="349">
        <v>62073.605367837845</v>
      </c>
      <c r="E19" s="349">
        <v>35360.394632168478</v>
      </c>
      <c r="F19" s="349">
        <v>112.39221504896199</v>
      </c>
      <c r="G19" s="349">
        <v>41.658860731807948</v>
      </c>
      <c r="H19" s="349">
        <v>70.73335431715401</v>
      </c>
      <c r="I19" s="349">
        <v>30120.396741039567</v>
      </c>
      <c r="J19" s="349">
        <v>21234.212920963288</v>
      </c>
      <c r="K19" s="349">
        <v>8886.1838200756756</v>
      </c>
      <c r="L19" s="349">
        <v>34467.682211490057</v>
      </c>
      <c r="M19" s="349">
        <v>24647.742522195516</v>
      </c>
      <c r="N19" s="349">
        <v>9819.9396892938294</v>
      </c>
      <c r="O19" s="349">
        <v>9103.1186563104402</v>
      </c>
      <c r="P19" s="349">
        <v>8045.864325113841</v>
      </c>
      <c r="Q19" s="349">
        <v>1057.2543311966147</v>
      </c>
      <c r="R19" s="349">
        <v>23630.410176112342</v>
      </c>
      <c r="S19" s="349">
        <v>8104.1267388272518</v>
      </c>
      <c r="T19" s="349">
        <v>15526.283437284936</v>
      </c>
    </row>
    <row r="20" spans="1:20" ht="21" customHeight="1" x14ac:dyDescent="0.25">
      <c r="A20" s="512"/>
      <c r="B20" s="14" t="s">
        <v>204</v>
      </c>
      <c r="C20" s="237">
        <v>32028.22860691222</v>
      </c>
      <c r="D20" s="237">
        <v>23660.212674084974</v>
      </c>
      <c r="E20" s="237">
        <v>8368.0159328265563</v>
      </c>
      <c r="F20" s="237">
        <v>50.085957462129294</v>
      </c>
      <c r="G20" s="237">
        <v>16.245016182194199</v>
      </c>
      <c r="H20" s="237">
        <v>33.840941279935087</v>
      </c>
      <c r="I20" s="237">
        <v>8198.4047651593137</v>
      </c>
      <c r="J20" s="237">
        <v>6406.8672494216071</v>
      </c>
      <c r="K20" s="237">
        <v>1791.5375157376684</v>
      </c>
      <c r="L20" s="237">
        <v>13104.366858015164</v>
      </c>
      <c r="M20" s="237">
        <v>10345.979083592416</v>
      </c>
      <c r="N20" s="237">
        <v>2758.3877744228917</v>
      </c>
      <c r="O20" s="237">
        <v>4751.3997214677247</v>
      </c>
      <c r="P20" s="237">
        <v>4329.395007749712</v>
      </c>
      <c r="Q20" s="237">
        <v>422.00471371803525</v>
      </c>
      <c r="R20" s="237">
        <v>5923.9713048073199</v>
      </c>
      <c r="S20" s="237">
        <v>2561.7263171392397</v>
      </c>
      <c r="T20" s="237">
        <v>3362.2449876680607</v>
      </c>
    </row>
    <row r="21" spans="1:20" ht="21" customHeight="1" x14ac:dyDescent="0.25">
      <c r="A21" s="512"/>
      <c r="B21" s="350" t="s">
        <v>39</v>
      </c>
      <c r="C21" s="351">
        <v>26978.176203205861</v>
      </c>
      <c r="D21" s="351">
        <v>16810.010269461651</v>
      </c>
      <c r="E21" s="351">
        <v>10168.165933743596</v>
      </c>
      <c r="F21" s="351">
        <v>32.030156648481359</v>
      </c>
      <c r="G21" s="351">
        <v>6.9538508171461606</v>
      </c>
      <c r="H21" s="351">
        <v>25.076305831335205</v>
      </c>
      <c r="I21" s="351">
        <v>8656.1659900284922</v>
      </c>
      <c r="J21" s="351">
        <v>6235.4960580982115</v>
      </c>
      <c r="K21" s="351">
        <v>2420.6699319303179</v>
      </c>
      <c r="L21" s="351">
        <v>9319.8738670267776</v>
      </c>
      <c r="M21" s="351">
        <v>6392.6773687070054</v>
      </c>
      <c r="N21" s="351">
        <v>2927.1964983198077</v>
      </c>
      <c r="O21" s="351">
        <v>2103.4474268244303</v>
      </c>
      <c r="P21" s="351">
        <v>1799.5465534055015</v>
      </c>
      <c r="Q21" s="351">
        <v>303.90087341892655</v>
      </c>
      <c r="R21" s="351">
        <v>6866.6587626774299</v>
      </c>
      <c r="S21" s="351">
        <v>2375.336438434173</v>
      </c>
      <c r="T21" s="351">
        <v>4491.3223242432423</v>
      </c>
    </row>
    <row r="22" spans="1:20" ht="21" customHeight="1" x14ac:dyDescent="0.25">
      <c r="A22" s="512"/>
      <c r="B22" s="14" t="s">
        <v>205</v>
      </c>
      <c r="C22" s="237">
        <v>38192.396770895961</v>
      </c>
      <c r="D22" s="237">
        <v>21499.017626849814</v>
      </c>
      <c r="E22" s="237">
        <v>16693.379144045899</v>
      </c>
      <c r="F22" s="237">
        <v>30.276100938351309</v>
      </c>
      <c r="G22" s="237">
        <v>18.459993732467591</v>
      </c>
      <c r="H22" s="237">
        <v>11.81610720588372</v>
      </c>
      <c r="I22" s="237">
        <v>13181.460447231493</v>
      </c>
      <c r="J22" s="237">
        <v>8543.989292259168</v>
      </c>
      <c r="K22" s="237">
        <v>4637.4711549724325</v>
      </c>
      <c r="L22" s="237">
        <v>11983.105067037472</v>
      </c>
      <c r="M22" s="237">
        <v>7873.5771119666133</v>
      </c>
      <c r="N22" s="237">
        <v>4109.5279550709574</v>
      </c>
      <c r="O22" s="237">
        <v>2242.2391082232521</v>
      </c>
      <c r="P22" s="237">
        <v>1910.8903641635945</v>
      </c>
      <c r="Q22" s="237">
        <v>331.34874405965058</v>
      </c>
      <c r="R22" s="237">
        <v>10755.316047465169</v>
      </c>
      <c r="S22" s="237">
        <v>3152.1008647282356</v>
      </c>
      <c r="T22" s="237">
        <v>7603.2151827369898</v>
      </c>
    </row>
    <row r="23" spans="1:20" ht="21" customHeight="1" thickBot="1" x14ac:dyDescent="0.3">
      <c r="A23" s="513"/>
      <c r="B23" s="354" t="s">
        <v>1100</v>
      </c>
      <c r="C23" s="355">
        <v>235.19841898663816</v>
      </c>
      <c r="D23" s="355">
        <v>104.36479743445034</v>
      </c>
      <c r="E23" s="355">
        <v>130.83362155218791</v>
      </c>
      <c r="F23" s="355" t="s">
        <v>637</v>
      </c>
      <c r="G23" s="355" t="s">
        <v>637</v>
      </c>
      <c r="H23" s="355" t="s">
        <v>637</v>
      </c>
      <c r="I23" s="355">
        <v>84.365538619768799</v>
      </c>
      <c r="J23" s="355">
        <v>47.860321184460133</v>
      </c>
      <c r="K23" s="355">
        <v>36.505217435308658</v>
      </c>
      <c r="L23" s="355">
        <v>60.336419409574809</v>
      </c>
      <c r="M23" s="355">
        <v>35.508957929388508</v>
      </c>
      <c r="N23" s="355">
        <v>24.827461480186308</v>
      </c>
      <c r="O23" s="355">
        <v>6.0323997950606003</v>
      </c>
      <c r="P23" s="355">
        <v>6.0323997950606003</v>
      </c>
      <c r="Q23" s="356" t="s">
        <v>637</v>
      </c>
      <c r="R23" s="355">
        <v>84.464061162233946</v>
      </c>
      <c r="S23" s="355">
        <v>14.96311852554105</v>
      </c>
      <c r="T23" s="355">
        <v>69.500942636692898</v>
      </c>
    </row>
    <row r="24" spans="1:20" ht="21" customHeight="1" thickTop="1" x14ac:dyDescent="0.25">
      <c r="A24" s="511" t="s">
        <v>768</v>
      </c>
      <c r="B24" s="348" t="s">
        <v>13</v>
      </c>
      <c r="C24" s="349">
        <v>97434.000000000975</v>
      </c>
      <c r="D24" s="349">
        <v>62073.605367837845</v>
      </c>
      <c r="E24" s="349">
        <v>35360.394632168478</v>
      </c>
      <c r="F24" s="349">
        <v>112.39221504896199</v>
      </c>
      <c r="G24" s="349">
        <v>41.658860731807948</v>
      </c>
      <c r="H24" s="349">
        <v>70.73335431715401</v>
      </c>
      <c r="I24" s="349">
        <v>30120.396741039567</v>
      </c>
      <c r="J24" s="349">
        <v>21234.212920963288</v>
      </c>
      <c r="K24" s="349">
        <v>8886.1838200756756</v>
      </c>
      <c r="L24" s="349">
        <v>34467.682211490057</v>
      </c>
      <c r="M24" s="349">
        <v>24647.742522195516</v>
      </c>
      <c r="N24" s="349">
        <v>9819.9396892938294</v>
      </c>
      <c r="O24" s="349">
        <v>9103.1186563104402</v>
      </c>
      <c r="P24" s="349">
        <v>8045.864325113841</v>
      </c>
      <c r="Q24" s="349">
        <v>1057.2543311966147</v>
      </c>
      <c r="R24" s="349">
        <v>23630.410176112342</v>
      </c>
      <c r="S24" s="349">
        <v>8104.1267388272518</v>
      </c>
      <c r="T24" s="349">
        <v>15526.283437284936</v>
      </c>
    </row>
    <row r="25" spans="1:20" ht="21" customHeight="1" x14ac:dyDescent="0.25">
      <c r="A25" s="512"/>
      <c r="B25" s="14" t="s">
        <v>204</v>
      </c>
      <c r="C25" s="237">
        <v>8048.5273309558752</v>
      </c>
      <c r="D25" s="237">
        <v>3810.6256200389198</v>
      </c>
      <c r="E25" s="237">
        <v>4237.901710917019</v>
      </c>
      <c r="F25" s="237">
        <v>24.086069199502678</v>
      </c>
      <c r="G25" s="237">
        <v>3</v>
      </c>
      <c r="H25" s="237">
        <v>21.086069199502681</v>
      </c>
      <c r="I25" s="237">
        <v>2819.1936154250347</v>
      </c>
      <c r="J25" s="237">
        <v>1594.8749621912059</v>
      </c>
      <c r="K25" s="237">
        <v>1224.3186532338191</v>
      </c>
      <c r="L25" s="237">
        <v>2075.3607061811445</v>
      </c>
      <c r="M25" s="237">
        <v>1286.1996384860954</v>
      </c>
      <c r="N25" s="237">
        <v>789.16106769504074</v>
      </c>
      <c r="O25" s="237">
        <v>387.37057621263938</v>
      </c>
      <c r="P25" s="237">
        <v>317.96732122573087</v>
      </c>
      <c r="Q25" s="237">
        <v>69.403254986908351</v>
      </c>
      <c r="R25" s="237">
        <v>2742.5163639376142</v>
      </c>
      <c r="S25" s="237">
        <v>608.58369813584477</v>
      </c>
      <c r="T25" s="237">
        <v>2133.9326658017694</v>
      </c>
    </row>
    <row r="26" spans="1:20" ht="21" customHeight="1" x14ac:dyDescent="0.25">
      <c r="A26" s="512"/>
      <c r="B26" s="350" t="s">
        <v>39</v>
      </c>
      <c r="C26" s="351">
        <v>21936.520653274078</v>
      </c>
      <c r="D26" s="351">
        <v>11526.667148497585</v>
      </c>
      <c r="E26" s="351">
        <v>10409.853504776496</v>
      </c>
      <c r="F26" s="351">
        <v>37.542385493534233</v>
      </c>
      <c r="G26" s="351">
        <v>14.43769498839125</v>
      </c>
      <c r="H26" s="351">
        <v>23.104690505142994</v>
      </c>
      <c r="I26" s="351">
        <v>7594.9590706391482</v>
      </c>
      <c r="J26" s="351">
        <v>4781.0715157148661</v>
      </c>
      <c r="K26" s="351">
        <v>2813.8875549243207</v>
      </c>
      <c r="L26" s="351">
        <v>6478.8313953422394</v>
      </c>
      <c r="M26" s="351">
        <v>4082.04809411617</v>
      </c>
      <c r="N26" s="351">
        <v>2396.7833012260949</v>
      </c>
      <c r="O26" s="351">
        <v>985.9426322781477</v>
      </c>
      <c r="P26" s="351">
        <v>803.43787809712921</v>
      </c>
      <c r="Q26" s="351">
        <v>182.50475418101811</v>
      </c>
      <c r="R26" s="351">
        <v>6839.2451695211503</v>
      </c>
      <c r="S26" s="351">
        <v>1845.6719655811967</v>
      </c>
      <c r="T26" s="351">
        <v>4993.5732039399536</v>
      </c>
    </row>
    <row r="27" spans="1:20" ht="21" customHeight="1" x14ac:dyDescent="0.25">
      <c r="A27" s="512"/>
      <c r="B27" s="14" t="s">
        <v>205</v>
      </c>
      <c r="C27" s="237">
        <v>67174.384812519129</v>
      </c>
      <c r="D27" s="237">
        <v>46609.24778081329</v>
      </c>
      <c r="E27" s="237">
        <v>20565.137031703478</v>
      </c>
      <c r="F27" s="237">
        <v>50.763760355925037</v>
      </c>
      <c r="G27" s="237">
        <v>24.221165743416702</v>
      </c>
      <c r="H27" s="237">
        <v>26.542594612508342</v>
      </c>
      <c r="I27" s="237">
        <v>19606.52685119705</v>
      </c>
      <c r="J27" s="237">
        <v>14801.392109662287</v>
      </c>
      <c r="K27" s="237">
        <v>4805.134741534549</v>
      </c>
      <c r="L27" s="237">
        <v>25848.878876801817</v>
      </c>
      <c r="M27" s="237">
        <v>19241.429232433475</v>
      </c>
      <c r="N27" s="237">
        <v>6607.4496443678345</v>
      </c>
      <c r="O27" s="237">
        <v>7717.8159962491654</v>
      </c>
      <c r="P27" s="237">
        <v>6914.9312126820196</v>
      </c>
      <c r="Q27" s="237">
        <v>802.88478356714779</v>
      </c>
      <c r="R27" s="237">
        <v>13950.399327909045</v>
      </c>
      <c r="S27" s="237">
        <v>5627.2740602878466</v>
      </c>
      <c r="T27" s="237">
        <v>8323.125267621308</v>
      </c>
    </row>
    <row r="28" spans="1:20" ht="21" customHeight="1" thickBot="1" x14ac:dyDescent="0.3">
      <c r="A28" s="513"/>
      <c r="B28" s="354" t="s">
        <v>1100</v>
      </c>
      <c r="C28" s="355">
        <v>274.56720325663559</v>
      </c>
      <c r="D28" s="355">
        <v>127.06481848525181</v>
      </c>
      <c r="E28" s="355">
        <v>147.5023847713839</v>
      </c>
      <c r="F28" s="355" t="s">
        <v>637</v>
      </c>
      <c r="G28" s="355" t="s">
        <v>637</v>
      </c>
      <c r="H28" s="355" t="s">
        <v>637</v>
      </c>
      <c r="I28" s="355">
        <v>99.717203777710466</v>
      </c>
      <c r="J28" s="355">
        <v>56.874333394682111</v>
      </c>
      <c r="K28" s="355">
        <v>42.842870383028341</v>
      </c>
      <c r="L28" s="355">
        <v>64.611233164147052</v>
      </c>
      <c r="M28" s="355">
        <v>38.065557159295572</v>
      </c>
      <c r="N28" s="355">
        <v>26.545676004851483</v>
      </c>
      <c r="O28" s="355">
        <v>11.989451570498531</v>
      </c>
      <c r="P28" s="355">
        <v>9.527913108960071</v>
      </c>
      <c r="Q28" s="356">
        <v>2.4615384615384599</v>
      </c>
      <c r="R28" s="355">
        <v>98.249314744279616</v>
      </c>
      <c r="S28" s="355">
        <v>22.597014822313959</v>
      </c>
      <c r="T28" s="355">
        <v>75.65229992196565</v>
      </c>
    </row>
    <row r="29" spans="1:20" ht="21" customHeight="1" thickTop="1" x14ac:dyDescent="0.25">
      <c r="A29" s="511" t="s">
        <v>769</v>
      </c>
      <c r="B29" s="348" t="s">
        <v>13</v>
      </c>
      <c r="C29" s="349">
        <v>97434.000000000975</v>
      </c>
      <c r="D29" s="349">
        <v>62073.605367837845</v>
      </c>
      <c r="E29" s="349">
        <v>35360.394632168478</v>
      </c>
      <c r="F29" s="349">
        <v>112.39221504896199</v>
      </c>
      <c r="G29" s="349">
        <v>41.658860731807948</v>
      </c>
      <c r="H29" s="349">
        <v>70.73335431715401</v>
      </c>
      <c r="I29" s="349">
        <v>30120.396741039567</v>
      </c>
      <c r="J29" s="349">
        <v>21234.212920963288</v>
      </c>
      <c r="K29" s="349">
        <v>8886.1838200756756</v>
      </c>
      <c r="L29" s="349">
        <v>34467.682211490057</v>
      </c>
      <c r="M29" s="349">
        <v>24647.742522195516</v>
      </c>
      <c r="N29" s="349">
        <v>9819.9396892938294</v>
      </c>
      <c r="O29" s="349">
        <v>9103.1186563104402</v>
      </c>
      <c r="P29" s="349">
        <v>8045.864325113841</v>
      </c>
      <c r="Q29" s="349">
        <v>1057.2543311966147</v>
      </c>
      <c r="R29" s="349">
        <v>23630.410176112342</v>
      </c>
      <c r="S29" s="349">
        <v>8104.1267388272518</v>
      </c>
      <c r="T29" s="349">
        <v>15526.283437284936</v>
      </c>
    </row>
    <row r="30" spans="1:20" ht="21" customHeight="1" x14ac:dyDescent="0.25">
      <c r="A30" s="512"/>
      <c r="B30" s="14" t="s">
        <v>204</v>
      </c>
      <c r="C30" s="237">
        <v>38185.663367665809</v>
      </c>
      <c r="D30" s="237">
        <v>21550.042900637869</v>
      </c>
      <c r="E30" s="237">
        <v>16635.620467026994</v>
      </c>
      <c r="F30" s="237">
        <v>58.495738819154973</v>
      </c>
      <c r="G30" s="237">
        <v>24.001461146564608</v>
      </c>
      <c r="H30" s="237">
        <v>34.494277672590364</v>
      </c>
      <c r="I30" s="237">
        <v>13450.333612418421</v>
      </c>
      <c r="J30" s="237">
        <v>8759.8615416167122</v>
      </c>
      <c r="K30" s="237">
        <v>4690.4720708019167</v>
      </c>
      <c r="L30" s="237">
        <v>11853.344403942308</v>
      </c>
      <c r="M30" s="237">
        <v>7855.8825638918397</v>
      </c>
      <c r="N30" s="237">
        <v>3997.4618400505724</v>
      </c>
      <c r="O30" s="237">
        <v>2166.6829625044265</v>
      </c>
      <c r="P30" s="237">
        <v>1813.3779160324382</v>
      </c>
      <c r="Q30" s="237">
        <v>353.30504647198541</v>
      </c>
      <c r="R30" s="237">
        <v>10656.806649980894</v>
      </c>
      <c r="S30" s="237">
        <v>3096.9194179509691</v>
      </c>
      <c r="T30" s="237">
        <v>7559.887232029947</v>
      </c>
    </row>
    <row r="31" spans="1:20" ht="21" customHeight="1" x14ac:dyDescent="0.25">
      <c r="A31" s="512"/>
      <c r="B31" s="350" t="s">
        <v>39</v>
      </c>
      <c r="C31" s="351">
        <v>23264.74480841554</v>
      </c>
      <c r="D31" s="351">
        <v>14382.632976031837</v>
      </c>
      <c r="E31" s="351">
        <v>8882.1118323838364</v>
      </c>
      <c r="F31" s="351">
        <v>26.24546708656408</v>
      </c>
      <c r="G31" s="351">
        <v>5.08607222731903</v>
      </c>
      <c r="H31" s="351">
        <v>21.159394859245047</v>
      </c>
      <c r="I31" s="351">
        <v>7434.6720846975877</v>
      </c>
      <c r="J31" s="351">
        <v>5290.6584795983235</v>
      </c>
      <c r="K31" s="351">
        <v>2144.0136050992764</v>
      </c>
      <c r="L31" s="351">
        <v>7918.5568699044934</v>
      </c>
      <c r="M31" s="351">
        <v>5549.3784436073902</v>
      </c>
      <c r="N31" s="351">
        <v>2369.178426297115</v>
      </c>
      <c r="O31" s="351">
        <v>1737.834856343221</v>
      </c>
      <c r="P31" s="351">
        <v>1505.9849774700722</v>
      </c>
      <c r="Q31" s="351">
        <v>231.84987887314716</v>
      </c>
      <c r="R31" s="351">
        <v>6147.4355303839811</v>
      </c>
      <c r="S31" s="351">
        <v>2031.5250031288983</v>
      </c>
      <c r="T31" s="351">
        <v>4115.9105272550814</v>
      </c>
    </row>
    <row r="32" spans="1:20" ht="21" customHeight="1" x14ac:dyDescent="0.25">
      <c r="A32" s="512"/>
      <c r="B32" s="14" t="s">
        <v>205</v>
      </c>
      <c r="C32" s="237">
        <v>35801.989417739205</v>
      </c>
      <c r="D32" s="237">
        <v>26044.120573982695</v>
      </c>
      <c r="E32" s="237">
        <v>9757.8688437557448</v>
      </c>
      <c r="F32" s="237">
        <v>27.651009143242916</v>
      </c>
      <c r="G32" s="237">
        <v>12.571327357924309</v>
      </c>
      <c r="H32" s="237">
        <v>15.079681785318598</v>
      </c>
      <c r="I32" s="237">
        <v>9165.994884951182</v>
      </c>
      <c r="J32" s="237">
        <v>7135.2570570924545</v>
      </c>
      <c r="K32" s="237">
        <v>2030.737827858763</v>
      </c>
      <c r="L32" s="237">
        <v>14654.421909486809</v>
      </c>
      <c r="M32" s="237">
        <v>11213.066706892485</v>
      </c>
      <c r="N32" s="237">
        <v>3441.3552025943854</v>
      </c>
      <c r="O32" s="237">
        <v>5194.0823954128336</v>
      </c>
      <c r="P32" s="237">
        <v>4721.9829895613566</v>
      </c>
      <c r="Q32" s="237">
        <v>472.09940585147996</v>
      </c>
      <c r="R32" s="237">
        <v>6759.839218744215</v>
      </c>
      <c r="S32" s="237">
        <v>2961.2424930783955</v>
      </c>
      <c r="T32" s="237">
        <v>3798.5967256657964</v>
      </c>
    </row>
    <row r="33" spans="1:20" ht="21" customHeight="1" thickBot="1" x14ac:dyDescent="0.3">
      <c r="A33" s="513"/>
      <c r="B33" s="354" t="s">
        <v>1100</v>
      </c>
      <c r="C33" s="355">
        <v>181.60240618013745</v>
      </c>
      <c r="D33" s="355">
        <v>96.808917178500607</v>
      </c>
      <c r="E33" s="355">
        <v>84.793489001636814</v>
      </c>
      <c r="F33" s="355" t="s">
        <v>637</v>
      </c>
      <c r="G33" s="355" t="s">
        <v>637</v>
      </c>
      <c r="H33" s="355" t="s">
        <v>637</v>
      </c>
      <c r="I33" s="355">
        <v>69.396158971677025</v>
      </c>
      <c r="J33" s="355">
        <v>48.43584265591317</v>
      </c>
      <c r="K33" s="355">
        <v>20.960316315763862</v>
      </c>
      <c r="L33" s="355">
        <v>41.359028155426962</v>
      </c>
      <c r="M33" s="355">
        <v>29.414807803658803</v>
      </c>
      <c r="N33" s="355">
        <v>11.944220351768161</v>
      </c>
      <c r="O33" s="355">
        <v>4.5184420499966604</v>
      </c>
      <c r="P33" s="355">
        <v>4.5184420499966604</v>
      </c>
      <c r="Q33" s="356" t="s">
        <v>637</v>
      </c>
      <c r="R33" s="355">
        <v>66.328777003036734</v>
      </c>
      <c r="S33" s="355">
        <v>14.439824668931941</v>
      </c>
      <c r="T33" s="355">
        <v>51.888952334104786</v>
      </c>
    </row>
    <row r="34" spans="1:20" ht="6.95" customHeight="1" thickTop="1" x14ac:dyDescent="0.25"/>
    <row r="35" spans="1:20" x14ac:dyDescent="0.25">
      <c r="A35" s="201" t="s">
        <v>118</v>
      </c>
    </row>
    <row r="36" spans="1:20" x14ac:dyDescent="0.25">
      <c r="A36" s="202" t="str">
        <f>'Q1'!A17</f>
        <v>DGEEC, Estudantes à Saída do Ensino Secundário 2020/21.</v>
      </c>
    </row>
  </sheetData>
  <mergeCells count="17">
    <mergeCell ref="A19:A23"/>
    <mergeCell ref="A24:A28"/>
    <mergeCell ref="A29:A33"/>
    <mergeCell ref="C6:T6"/>
    <mergeCell ref="R7:T7"/>
    <mergeCell ref="S5:T5"/>
    <mergeCell ref="A9:A13"/>
    <mergeCell ref="A14:A18"/>
    <mergeCell ref="J5:K5"/>
    <mergeCell ref="P5:Q5"/>
    <mergeCell ref="A6:A8"/>
    <mergeCell ref="B6:B8"/>
    <mergeCell ref="C7:E7"/>
    <mergeCell ref="F7:H7"/>
    <mergeCell ref="I7:K7"/>
    <mergeCell ref="L7:N7"/>
    <mergeCell ref="O7:Q7"/>
  </mergeCells>
  <pageMargins left="0.7" right="0.7" top="0.75" bottom="0.75" header="0.3" footer="0.3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H35"/>
  <sheetViews>
    <sheetView workbookViewId="0">
      <selection activeCell="I30" sqref="I30"/>
    </sheetView>
  </sheetViews>
  <sheetFormatPr defaultColWidth="9.140625" defaultRowHeight="15" x14ac:dyDescent="0.25"/>
  <cols>
    <col min="1" max="1" width="32.140625" style="199" customWidth="1"/>
    <col min="2" max="2" width="26.5703125" style="199" customWidth="1"/>
    <col min="3" max="8" width="9.7109375" style="199" customWidth="1"/>
    <col min="9" max="16384" width="9.140625" style="199"/>
  </cols>
  <sheetData>
    <row r="1" spans="1:8" s="202" customFormat="1" x14ac:dyDescent="0.25">
      <c r="A1" s="200" t="s">
        <v>279</v>
      </c>
    </row>
    <row r="2" spans="1:8" s="202" customFormat="1" ht="6.95" customHeight="1" x14ac:dyDescent="0.25">
      <c r="A2" s="24"/>
    </row>
    <row r="3" spans="1:8" s="202" customFormat="1" x14ac:dyDescent="0.25">
      <c r="A3" s="24" t="s">
        <v>905</v>
      </c>
    </row>
    <row r="4" spans="1:8" s="202" customFormat="1" ht="6.95" customHeight="1" x14ac:dyDescent="0.2">
      <c r="A4" s="15"/>
    </row>
    <row r="5" spans="1:8" ht="15.75" thickBot="1" x14ac:dyDescent="0.3">
      <c r="A5" s="16">
        <f>'Q1'!A5</f>
        <v>2021</v>
      </c>
      <c r="F5" s="371" t="s">
        <v>112</v>
      </c>
      <c r="G5" s="371"/>
    </row>
    <row r="6" spans="1:8" ht="16.5" customHeight="1" thickTop="1" thickBot="1" x14ac:dyDescent="0.3">
      <c r="A6" s="514" t="s">
        <v>770</v>
      </c>
      <c r="B6" s="516" t="s">
        <v>41</v>
      </c>
      <c r="C6" s="529" t="s">
        <v>83</v>
      </c>
      <c r="D6" s="530"/>
      <c r="E6" s="530"/>
      <c r="F6" s="530"/>
      <c r="G6" s="530"/>
      <c r="H6" s="530"/>
    </row>
    <row r="7" spans="1:8" ht="16.5" customHeight="1" thickTop="1" thickBot="1" x14ac:dyDescent="0.3">
      <c r="A7" s="515"/>
      <c r="B7" s="517"/>
      <c r="C7" s="347" t="s">
        <v>13</v>
      </c>
      <c r="D7" s="347" t="s">
        <v>91</v>
      </c>
      <c r="E7" s="347" t="s">
        <v>75</v>
      </c>
      <c r="F7" s="347" t="s">
        <v>76</v>
      </c>
      <c r="G7" s="347" t="s">
        <v>77</v>
      </c>
      <c r="H7" s="347" t="s">
        <v>1100</v>
      </c>
    </row>
    <row r="8" spans="1:8" ht="21" customHeight="1" thickTop="1" x14ac:dyDescent="0.25">
      <c r="A8" s="511" t="s">
        <v>765</v>
      </c>
      <c r="B8" s="348" t="s">
        <v>13</v>
      </c>
      <c r="C8" s="349">
        <v>97434</v>
      </c>
      <c r="D8" s="349">
        <v>80855</v>
      </c>
      <c r="E8" s="349">
        <v>11042</v>
      </c>
      <c r="F8" s="349">
        <v>3194</v>
      </c>
      <c r="G8" s="349">
        <v>2290</v>
      </c>
      <c r="H8" s="349">
        <v>53</v>
      </c>
    </row>
    <row r="9" spans="1:8" ht="21" customHeight="1" x14ac:dyDescent="0.25">
      <c r="A9" s="512"/>
      <c r="B9" s="14" t="s">
        <v>204</v>
      </c>
      <c r="C9" s="237">
        <v>23201</v>
      </c>
      <c r="D9" s="237">
        <v>19110</v>
      </c>
      <c r="E9" s="237">
        <v>2625</v>
      </c>
      <c r="F9" s="237">
        <v>866</v>
      </c>
      <c r="G9" s="237">
        <v>577</v>
      </c>
      <c r="H9" s="237">
        <v>23</v>
      </c>
    </row>
    <row r="10" spans="1:8" ht="21" customHeight="1" x14ac:dyDescent="0.25">
      <c r="A10" s="512"/>
      <c r="B10" s="350" t="s">
        <v>39</v>
      </c>
      <c r="C10" s="351">
        <v>25168</v>
      </c>
      <c r="D10" s="351">
        <v>20774</v>
      </c>
      <c r="E10" s="351">
        <v>2856</v>
      </c>
      <c r="F10" s="351">
        <v>890</v>
      </c>
      <c r="G10" s="351">
        <v>628</v>
      </c>
      <c r="H10" s="351">
        <v>20</v>
      </c>
    </row>
    <row r="11" spans="1:8" ht="21" customHeight="1" x14ac:dyDescent="0.25">
      <c r="A11" s="512"/>
      <c r="B11" s="14" t="s">
        <v>205</v>
      </c>
      <c r="C11" s="237">
        <v>48900</v>
      </c>
      <c r="D11" s="237">
        <v>40847</v>
      </c>
      <c r="E11" s="237">
        <v>5540</v>
      </c>
      <c r="F11" s="237">
        <v>1426</v>
      </c>
      <c r="G11" s="237">
        <v>1077</v>
      </c>
      <c r="H11" s="237">
        <v>10</v>
      </c>
    </row>
    <row r="12" spans="1:8" ht="21" customHeight="1" thickBot="1" x14ac:dyDescent="0.3">
      <c r="A12" s="513"/>
      <c r="B12" s="354" t="s">
        <v>1100</v>
      </c>
      <c r="C12" s="355">
        <v>165</v>
      </c>
      <c r="D12" s="355">
        <v>123</v>
      </c>
      <c r="E12" s="355">
        <v>22</v>
      </c>
      <c r="F12" s="355">
        <v>12</v>
      </c>
      <c r="G12" s="355">
        <v>7</v>
      </c>
      <c r="H12" s="356" t="s">
        <v>637</v>
      </c>
    </row>
    <row r="13" spans="1:8" ht="21" customHeight="1" thickTop="1" x14ac:dyDescent="0.25">
      <c r="A13" s="511" t="s">
        <v>766</v>
      </c>
      <c r="B13" s="348" t="s">
        <v>13</v>
      </c>
      <c r="C13" s="349">
        <v>97434</v>
      </c>
      <c r="D13" s="349">
        <v>80855</v>
      </c>
      <c r="E13" s="349">
        <v>11042</v>
      </c>
      <c r="F13" s="349">
        <v>3194</v>
      </c>
      <c r="G13" s="349">
        <v>2290</v>
      </c>
      <c r="H13" s="349">
        <v>53</v>
      </c>
    </row>
    <row r="14" spans="1:8" ht="21" customHeight="1" x14ac:dyDescent="0.25">
      <c r="A14" s="512"/>
      <c r="B14" s="14" t="s">
        <v>204</v>
      </c>
      <c r="C14" s="237">
        <v>23521</v>
      </c>
      <c r="D14" s="237">
        <v>19762</v>
      </c>
      <c r="E14" s="237">
        <v>2488</v>
      </c>
      <c r="F14" s="237">
        <v>696</v>
      </c>
      <c r="G14" s="237">
        <v>568</v>
      </c>
      <c r="H14" s="237">
        <v>7</v>
      </c>
    </row>
    <row r="15" spans="1:8" ht="21" customHeight="1" x14ac:dyDescent="0.25">
      <c r="A15" s="512"/>
      <c r="B15" s="350" t="s">
        <v>39</v>
      </c>
      <c r="C15" s="351">
        <v>26134</v>
      </c>
      <c r="D15" s="351">
        <v>21420</v>
      </c>
      <c r="E15" s="351">
        <v>3089</v>
      </c>
      <c r="F15" s="351">
        <v>917</v>
      </c>
      <c r="G15" s="351">
        <v>688</v>
      </c>
      <c r="H15" s="351">
        <v>19</v>
      </c>
    </row>
    <row r="16" spans="1:8" ht="21" customHeight="1" x14ac:dyDescent="0.25">
      <c r="A16" s="512"/>
      <c r="B16" s="14" t="s">
        <v>205</v>
      </c>
      <c r="C16" s="237">
        <v>47574</v>
      </c>
      <c r="D16" s="237">
        <v>39525</v>
      </c>
      <c r="E16" s="237">
        <v>5434</v>
      </c>
      <c r="F16" s="237">
        <v>1569</v>
      </c>
      <c r="G16" s="237">
        <v>1021</v>
      </c>
      <c r="H16" s="237">
        <v>25</v>
      </c>
    </row>
    <row r="17" spans="1:8" ht="21" customHeight="1" thickBot="1" x14ac:dyDescent="0.3">
      <c r="A17" s="513"/>
      <c r="B17" s="354" t="s">
        <v>1100</v>
      </c>
      <c r="C17" s="355">
        <v>205</v>
      </c>
      <c r="D17" s="355">
        <v>147</v>
      </c>
      <c r="E17" s="355">
        <v>30</v>
      </c>
      <c r="F17" s="355">
        <v>12</v>
      </c>
      <c r="G17" s="355">
        <v>13</v>
      </c>
      <c r="H17" s="356">
        <v>2</v>
      </c>
    </row>
    <row r="18" spans="1:8" ht="21" customHeight="1" thickTop="1" x14ac:dyDescent="0.25">
      <c r="A18" s="511" t="s">
        <v>767</v>
      </c>
      <c r="B18" s="348" t="s">
        <v>13</v>
      </c>
      <c r="C18" s="349">
        <v>97434</v>
      </c>
      <c r="D18" s="349">
        <v>80855</v>
      </c>
      <c r="E18" s="349">
        <v>11042</v>
      </c>
      <c r="F18" s="349">
        <v>3194</v>
      </c>
      <c r="G18" s="349">
        <v>2290</v>
      </c>
      <c r="H18" s="349">
        <v>53</v>
      </c>
    </row>
    <row r="19" spans="1:8" ht="21" customHeight="1" x14ac:dyDescent="0.25">
      <c r="A19" s="512"/>
      <c r="B19" s="14" t="s">
        <v>204</v>
      </c>
      <c r="C19" s="237">
        <v>32028</v>
      </c>
      <c r="D19" s="237">
        <v>27019</v>
      </c>
      <c r="E19" s="237">
        <v>3375</v>
      </c>
      <c r="F19" s="237">
        <v>948</v>
      </c>
      <c r="G19" s="237">
        <v>677</v>
      </c>
      <c r="H19" s="237">
        <v>9</v>
      </c>
    </row>
    <row r="20" spans="1:8" ht="21" customHeight="1" x14ac:dyDescent="0.25">
      <c r="A20" s="512"/>
      <c r="B20" s="350" t="s">
        <v>39</v>
      </c>
      <c r="C20" s="351">
        <v>26978</v>
      </c>
      <c r="D20" s="351">
        <v>22271</v>
      </c>
      <c r="E20" s="351">
        <v>3125</v>
      </c>
      <c r="F20" s="351">
        <v>897</v>
      </c>
      <c r="G20" s="351">
        <v>669</v>
      </c>
      <c r="H20" s="351">
        <v>17</v>
      </c>
    </row>
    <row r="21" spans="1:8" ht="21" customHeight="1" x14ac:dyDescent="0.25">
      <c r="A21" s="512"/>
      <c r="B21" s="14" t="s">
        <v>205</v>
      </c>
      <c r="C21" s="237">
        <v>38192</v>
      </c>
      <c r="D21" s="237">
        <v>31387</v>
      </c>
      <c r="E21" s="237">
        <v>4508</v>
      </c>
      <c r="F21" s="237">
        <v>1338</v>
      </c>
      <c r="G21" s="237">
        <v>935</v>
      </c>
      <c r="H21" s="237">
        <v>25</v>
      </c>
    </row>
    <row r="22" spans="1:8" ht="21" customHeight="1" thickBot="1" x14ac:dyDescent="0.3">
      <c r="A22" s="513"/>
      <c r="B22" s="354" t="s">
        <v>1100</v>
      </c>
      <c r="C22" s="355">
        <v>235</v>
      </c>
      <c r="D22" s="355">
        <v>178</v>
      </c>
      <c r="E22" s="355">
        <v>34</v>
      </c>
      <c r="F22" s="355">
        <v>12</v>
      </c>
      <c r="G22" s="355">
        <v>10</v>
      </c>
      <c r="H22" s="356">
        <v>2</v>
      </c>
    </row>
    <row r="23" spans="1:8" ht="21" customHeight="1" thickTop="1" x14ac:dyDescent="0.25">
      <c r="A23" s="511" t="s">
        <v>768</v>
      </c>
      <c r="B23" s="348" t="s">
        <v>13</v>
      </c>
      <c r="C23" s="349">
        <v>97434</v>
      </c>
      <c r="D23" s="349">
        <v>80855</v>
      </c>
      <c r="E23" s="349">
        <v>11042</v>
      </c>
      <c r="F23" s="349">
        <v>3194</v>
      </c>
      <c r="G23" s="349">
        <v>2290</v>
      </c>
      <c r="H23" s="349">
        <v>53</v>
      </c>
    </row>
    <row r="24" spans="1:8" ht="21" customHeight="1" x14ac:dyDescent="0.25">
      <c r="A24" s="512"/>
      <c r="B24" s="14" t="s">
        <v>204</v>
      </c>
      <c r="C24" s="237">
        <v>8049</v>
      </c>
      <c r="D24" s="237">
        <v>6486</v>
      </c>
      <c r="E24" s="237">
        <v>974</v>
      </c>
      <c r="F24" s="237">
        <v>290</v>
      </c>
      <c r="G24" s="237">
        <v>289</v>
      </c>
      <c r="H24" s="237">
        <v>11</v>
      </c>
    </row>
    <row r="25" spans="1:8" ht="21" customHeight="1" x14ac:dyDescent="0.25">
      <c r="A25" s="512"/>
      <c r="B25" s="350" t="s">
        <v>39</v>
      </c>
      <c r="C25" s="351">
        <v>21937</v>
      </c>
      <c r="D25" s="351">
        <v>17942</v>
      </c>
      <c r="E25" s="351">
        <v>2537</v>
      </c>
      <c r="F25" s="351">
        <v>845</v>
      </c>
      <c r="G25" s="351">
        <v>588</v>
      </c>
      <c r="H25" s="351">
        <v>24</v>
      </c>
    </row>
    <row r="26" spans="1:8" ht="21" customHeight="1" x14ac:dyDescent="0.25">
      <c r="A26" s="512"/>
      <c r="B26" s="14" t="s">
        <v>205</v>
      </c>
      <c r="C26" s="237">
        <v>67174</v>
      </c>
      <c r="D26" s="237">
        <v>56230</v>
      </c>
      <c r="E26" s="237">
        <v>7492</v>
      </c>
      <c r="F26" s="237">
        <v>2045</v>
      </c>
      <c r="G26" s="237">
        <v>1391</v>
      </c>
      <c r="H26" s="237">
        <v>17</v>
      </c>
    </row>
    <row r="27" spans="1:8" ht="21" customHeight="1" thickBot="1" x14ac:dyDescent="0.3">
      <c r="A27" s="513"/>
      <c r="B27" s="354" t="s">
        <v>1100</v>
      </c>
      <c r="C27" s="355">
        <v>275</v>
      </c>
      <c r="D27" s="355">
        <v>196</v>
      </c>
      <c r="E27" s="355">
        <v>40</v>
      </c>
      <c r="F27" s="355">
        <v>14</v>
      </c>
      <c r="G27" s="355">
        <v>22</v>
      </c>
      <c r="H27" s="356">
        <v>2</v>
      </c>
    </row>
    <row r="28" spans="1:8" ht="21" customHeight="1" thickTop="1" x14ac:dyDescent="0.25">
      <c r="A28" s="511" t="s">
        <v>769</v>
      </c>
      <c r="B28" s="348" t="s">
        <v>13</v>
      </c>
      <c r="C28" s="349">
        <v>97434</v>
      </c>
      <c r="D28" s="349">
        <v>80855</v>
      </c>
      <c r="E28" s="349">
        <v>11042</v>
      </c>
      <c r="F28" s="349">
        <v>3194</v>
      </c>
      <c r="G28" s="349">
        <v>2290</v>
      </c>
      <c r="H28" s="349">
        <v>53</v>
      </c>
    </row>
    <row r="29" spans="1:8" ht="21" customHeight="1" x14ac:dyDescent="0.25">
      <c r="A29" s="512"/>
      <c r="B29" s="14" t="s">
        <v>204</v>
      </c>
      <c r="C29" s="237">
        <v>38186</v>
      </c>
      <c r="D29" s="237">
        <v>31126</v>
      </c>
      <c r="E29" s="237">
        <v>4626</v>
      </c>
      <c r="F29" s="237">
        <v>1386</v>
      </c>
      <c r="G29" s="237">
        <v>1020</v>
      </c>
      <c r="H29" s="237">
        <v>28</v>
      </c>
    </row>
    <row r="30" spans="1:8" ht="21" customHeight="1" x14ac:dyDescent="0.25">
      <c r="A30" s="512"/>
      <c r="B30" s="350" t="s">
        <v>39</v>
      </c>
      <c r="C30" s="351">
        <v>23265</v>
      </c>
      <c r="D30" s="351">
        <v>19190</v>
      </c>
      <c r="E30" s="351">
        <v>2654</v>
      </c>
      <c r="F30" s="351">
        <v>814</v>
      </c>
      <c r="G30" s="351">
        <v>588</v>
      </c>
      <c r="H30" s="351">
        <v>18</v>
      </c>
    </row>
    <row r="31" spans="1:8" ht="21" customHeight="1" x14ac:dyDescent="0.25">
      <c r="A31" s="512"/>
      <c r="B31" s="14" t="s">
        <v>205</v>
      </c>
      <c r="C31" s="237">
        <v>35802</v>
      </c>
      <c r="D31" s="237">
        <v>30414</v>
      </c>
      <c r="E31" s="237">
        <v>3722</v>
      </c>
      <c r="F31" s="237">
        <v>987</v>
      </c>
      <c r="G31" s="237">
        <v>673</v>
      </c>
      <c r="H31" s="237">
        <v>5</v>
      </c>
    </row>
    <row r="32" spans="1:8" ht="21" customHeight="1" thickBot="1" x14ac:dyDescent="0.3">
      <c r="A32" s="513"/>
      <c r="B32" s="354" t="s">
        <v>1100</v>
      </c>
      <c r="C32" s="355">
        <v>182</v>
      </c>
      <c r="D32" s="355">
        <v>124</v>
      </c>
      <c r="E32" s="355">
        <v>40</v>
      </c>
      <c r="F32" s="355">
        <v>7</v>
      </c>
      <c r="G32" s="355">
        <v>8</v>
      </c>
      <c r="H32" s="356">
        <v>2</v>
      </c>
    </row>
    <row r="33" spans="1:1" ht="6.95" customHeight="1" thickTop="1" x14ac:dyDescent="0.25"/>
    <row r="34" spans="1:1" x14ac:dyDescent="0.25">
      <c r="A34" s="201" t="s">
        <v>118</v>
      </c>
    </row>
    <row r="35" spans="1:1" x14ac:dyDescent="0.25">
      <c r="A35" s="202" t="str">
        <f>'Q1'!A17</f>
        <v>DGEEC, Estudantes à Saída do Ensino Secundário 2020/21.</v>
      </c>
    </row>
  </sheetData>
  <mergeCells count="9">
    <mergeCell ref="A28:A32"/>
    <mergeCell ref="A6:A7"/>
    <mergeCell ref="F5:G5"/>
    <mergeCell ref="B6:B7"/>
    <mergeCell ref="C6:H6"/>
    <mergeCell ref="A8:A12"/>
    <mergeCell ref="A13:A17"/>
    <mergeCell ref="A18:A22"/>
    <mergeCell ref="A23:A27"/>
  </mergeCells>
  <pageMargins left="0.7" right="0.7" top="0.75" bottom="0.75" header="0.3" footer="0.3"/>
  <pageSetup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F17"/>
  <sheetViews>
    <sheetView workbookViewId="0"/>
  </sheetViews>
  <sheetFormatPr defaultColWidth="9.140625" defaultRowHeight="15" x14ac:dyDescent="0.25"/>
  <cols>
    <col min="1" max="1" width="26.85546875" style="199" customWidth="1"/>
    <col min="2" max="6" width="14.5703125" style="199" customWidth="1"/>
    <col min="7" max="16384" width="9.140625" style="199"/>
  </cols>
  <sheetData>
    <row r="1" spans="1:6" x14ac:dyDescent="0.25">
      <c r="A1" s="200" t="s">
        <v>197</v>
      </c>
    </row>
    <row r="2" spans="1:6" ht="6.95" customHeight="1" x14ac:dyDescent="0.25">
      <c r="A2" s="200"/>
    </row>
    <row r="3" spans="1:6" ht="36" customHeight="1" x14ac:dyDescent="0.25">
      <c r="A3" s="401" t="s">
        <v>906</v>
      </c>
      <c r="B3" s="401"/>
      <c r="C3" s="401"/>
      <c r="D3" s="401"/>
      <c r="E3" s="401"/>
      <c r="F3" s="401"/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E5" s="371" t="s">
        <v>112</v>
      </c>
      <c r="F5" s="371"/>
    </row>
    <row r="6" spans="1:6" ht="21" customHeight="1" thickTop="1" thickBot="1" x14ac:dyDescent="0.3">
      <c r="A6" s="514" t="s">
        <v>776</v>
      </c>
      <c r="B6" s="529" t="s">
        <v>615</v>
      </c>
      <c r="C6" s="530"/>
      <c r="D6" s="530"/>
      <c r="E6" s="530"/>
      <c r="F6" s="530"/>
    </row>
    <row r="7" spans="1:6" ht="21" customHeight="1" thickTop="1" thickBot="1" x14ac:dyDescent="0.3">
      <c r="A7" s="536"/>
      <c r="B7" s="347" t="s">
        <v>13</v>
      </c>
      <c r="C7" s="347" t="s">
        <v>0</v>
      </c>
      <c r="D7" s="347" t="s">
        <v>1</v>
      </c>
      <c r="E7" s="347" t="s">
        <v>745</v>
      </c>
      <c r="F7" s="347" t="s">
        <v>746</v>
      </c>
    </row>
    <row r="8" spans="1:6" ht="21" customHeight="1" thickTop="1" x14ac:dyDescent="0.25">
      <c r="A8" s="357" t="s">
        <v>13</v>
      </c>
      <c r="B8" s="349">
        <v>97434</v>
      </c>
      <c r="C8" s="349">
        <v>62054</v>
      </c>
      <c r="D8" s="349">
        <v>33342</v>
      </c>
      <c r="E8" s="349">
        <v>1145</v>
      </c>
      <c r="F8" s="349">
        <v>893</v>
      </c>
    </row>
    <row r="9" spans="1:6" ht="21" customHeight="1" x14ac:dyDescent="0.25">
      <c r="A9" s="9" t="s">
        <v>771</v>
      </c>
      <c r="B9" s="237">
        <v>28064</v>
      </c>
      <c r="C9" s="237">
        <v>12543</v>
      </c>
      <c r="D9" s="237">
        <v>14970</v>
      </c>
      <c r="E9" s="237">
        <v>380</v>
      </c>
      <c r="F9" s="237">
        <v>172</v>
      </c>
    </row>
    <row r="10" spans="1:6" ht="21" customHeight="1" x14ac:dyDescent="0.25">
      <c r="A10" s="358" t="s">
        <v>772</v>
      </c>
      <c r="B10" s="351">
        <v>48874</v>
      </c>
      <c r="C10" s="351">
        <v>34047</v>
      </c>
      <c r="D10" s="351">
        <v>13749</v>
      </c>
      <c r="E10" s="351">
        <v>556</v>
      </c>
      <c r="F10" s="351">
        <v>522</v>
      </c>
    </row>
    <row r="11" spans="1:6" ht="21" customHeight="1" x14ac:dyDescent="0.25">
      <c r="A11" s="9" t="s">
        <v>773</v>
      </c>
      <c r="B11" s="237">
        <v>15287</v>
      </c>
      <c r="C11" s="237">
        <v>11561</v>
      </c>
      <c r="D11" s="237">
        <v>3439</v>
      </c>
      <c r="E11" s="237">
        <v>145</v>
      </c>
      <c r="F11" s="237">
        <v>142</v>
      </c>
    </row>
    <row r="12" spans="1:6" ht="21" customHeight="1" x14ac:dyDescent="0.25">
      <c r="A12" s="358" t="s">
        <v>774</v>
      </c>
      <c r="B12" s="351">
        <v>2704</v>
      </c>
      <c r="C12" s="351">
        <v>2097</v>
      </c>
      <c r="D12" s="351">
        <v>549</v>
      </c>
      <c r="E12" s="351">
        <v>30</v>
      </c>
      <c r="F12" s="351">
        <v>28</v>
      </c>
    </row>
    <row r="13" spans="1:6" ht="21" customHeight="1" x14ac:dyDescent="0.25">
      <c r="A13" s="9" t="s">
        <v>775</v>
      </c>
      <c r="B13" s="237">
        <v>2471</v>
      </c>
      <c r="C13" s="235">
        <v>1795</v>
      </c>
      <c r="D13" s="237">
        <v>612</v>
      </c>
      <c r="E13" s="237">
        <v>35</v>
      </c>
      <c r="F13" s="237">
        <v>29</v>
      </c>
    </row>
    <row r="14" spans="1:6" ht="21" customHeight="1" thickBot="1" x14ac:dyDescent="0.3">
      <c r="A14" s="359" t="s">
        <v>1099</v>
      </c>
      <c r="B14" s="355">
        <v>35</v>
      </c>
      <c r="C14" s="355">
        <v>12</v>
      </c>
      <c r="D14" s="355">
        <v>23</v>
      </c>
      <c r="E14" s="355" t="s">
        <v>637</v>
      </c>
      <c r="F14" s="355" t="s">
        <v>637</v>
      </c>
    </row>
    <row r="15" spans="1:6" ht="6.95" customHeight="1" thickTop="1" x14ac:dyDescent="0.25">
      <c r="A15" s="9"/>
      <c r="B15" s="9"/>
      <c r="C15" s="9"/>
      <c r="D15" s="9"/>
      <c r="E15" s="9"/>
      <c r="F15" s="9"/>
    </row>
    <row r="16" spans="1:6" x14ac:dyDescent="0.25">
      <c r="A16" s="201" t="s">
        <v>118</v>
      </c>
    </row>
    <row r="17" spans="1:1" x14ac:dyDescent="0.25">
      <c r="A17" s="202" t="str">
        <f>'Q1'!A17</f>
        <v>DGEEC, Estudantes à Saída do Ensino Secundário 2020/21.</v>
      </c>
    </row>
  </sheetData>
  <mergeCells count="4">
    <mergeCell ref="E5:F5"/>
    <mergeCell ref="A6:A7"/>
    <mergeCell ref="B6:F6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18"/>
  <sheetViews>
    <sheetView workbookViewId="0"/>
  </sheetViews>
  <sheetFormatPr defaultColWidth="7.7109375" defaultRowHeight="15.95" customHeight="1" x14ac:dyDescent="0.2"/>
  <cols>
    <col min="1" max="1" width="43" style="5" customWidth="1"/>
    <col min="2" max="16384" width="7.7109375" style="5"/>
  </cols>
  <sheetData>
    <row r="1" spans="1:10" ht="15.95" customHeight="1" x14ac:dyDescent="0.25">
      <c r="A1" s="12" t="s">
        <v>163</v>
      </c>
    </row>
    <row r="2" spans="1:10" ht="6.95" customHeight="1" x14ac:dyDescent="0.25">
      <c r="A2" s="24"/>
    </row>
    <row r="3" spans="1:10" ht="15.95" customHeight="1" x14ac:dyDescent="0.25">
      <c r="A3" s="24" t="s">
        <v>1116</v>
      </c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I5" s="372" t="s">
        <v>112</v>
      </c>
      <c r="J5" s="372"/>
    </row>
    <row r="6" spans="1:10" ht="15.95" customHeight="1" thickTop="1" thickBot="1" x14ac:dyDescent="0.25">
      <c r="A6" s="375" t="s">
        <v>327</v>
      </c>
      <c r="B6" s="373" t="s">
        <v>14</v>
      </c>
      <c r="C6" s="374"/>
      <c r="D6" s="374"/>
      <c r="E6" s="374"/>
      <c r="F6" s="374"/>
      <c r="G6" s="374"/>
      <c r="H6" s="374"/>
      <c r="I6" s="374"/>
      <c r="J6" s="374"/>
    </row>
    <row r="7" spans="1:10" ht="15.95" customHeight="1" thickTop="1" thickBot="1" x14ac:dyDescent="0.25">
      <c r="A7" s="376"/>
      <c r="B7" s="381" t="s">
        <v>13</v>
      </c>
      <c r="C7" s="382"/>
      <c r="D7" s="383"/>
      <c r="E7" s="378" t="s">
        <v>0</v>
      </c>
      <c r="F7" s="379"/>
      <c r="G7" s="380"/>
      <c r="H7" s="378" t="s">
        <v>9</v>
      </c>
      <c r="I7" s="379"/>
      <c r="J7" s="380"/>
    </row>
    <row r="8" spans="1:10" ht="15.95" customHeight="1" thickTop="1" thickBot="1" x14ac:dyDescent="0.25">
      <c r="A8" s="377"/>
      <c r="B8" s="77" t="s">
        <v>5</v>
      </c>
      <c r="C8" s="77" t="s">
        <v>6</v>
      </c>
      <c r="D8" s="77" t="s">
        <v>7</v>
      </c>
      <c r="E8" s="77" t="s">
        <v>5</v>
      </c>
      <c r="F8" s="77" t="s">
        <v>6</v>
      </c>
      <c r="G8" s="77" t="s">
        <v>7</v>
      </c>
      <c r="H8" s="77" t="s">
        <v>5</v>
      </c>
      <c r="I8" s="77" t="s">
        <v>6</v>
      </c>
      <c r="J8" s="77" t="s">
        <v>7</v>
      </c>
    </row>
    <row r="9" spans="1:10" ht="22.5" customHeight="1" thickTop="1" x14ac:dyDescent="0.2">
      <c r="A9" s="80" t="s">
        <v>13</v>
      </c>
      <c r="B9" s="323">
        <v>97434.000000010798</v>
      </c>
      <c r="C9" s="323">
        <v>48231.99999999869</v>
      </c>
      <c r="D9" s="323">
        <v>49202.000000000749</v>
      </c>
      <c r="E9" s="323">
        <v>62073.605367831646</v>
      </c>
      <c r="F9" s="323">
        <v>27729.134663976729</v>
      </c>
      <c r="G9" s="323">
        <v>34344.470703855579</v>
      </c>
      <c r="H9" s="323">
        <v>35360.394632168543</v>
      </c>
      <c r="I9" s="323">
        <v>20502.865336020619</v>
      </c>
      <c r="J9" s="323">
        <v>14857.529296147408</v>
      </c>
    </row>
    <row r="10" spans="1:10" ht="22.5" customHeight="1" x14ac:dyDescent="0.2">
      <c r="A10" s="3" t="s">
        <v>369</v>
      </c>
      <c r="B10" s="235">
        <v>86450.487173231348</v>
      </c>
      <c r="C10" s="235">
        <v>42633.627372149815</v>
      </c>
      <c r="D10" s="235">
        <v>43816.859801074337</v>
      </c>
      <c r="E10" s="235">
        <v>57026.690203014281</v>
      </c>
      <c r="F10" s="235">
        <v>25483.891016618505</v>
      </c>
      <c r="G10" s="235">
        <v>31542.799186397569</v>
      </c>
      <c r="H10" s="235">
        <v>29423.79697020915</v>
      </c>
      <c r="I10" s="235">
        <v>17149.736355530684</v>
      </c>
      <c r="J10" s="235">
        <v>12274.060614678516</v>
      </c>
    </row>
    <row r="11" spans="1:10" ht="22.5" customHeight="1" x14ac:dyDescent="0.2">
      <c r="A11" s="81" t="s">
        <v>370</v>
      </c>
      <c r="B11" s="324">
        <v>6900.9367488452335</v>
      </c>
      <c r="C11" s="324">
        <v>3502.6894111188972</v>
      </c>
      <c r="D11" s="324">
        <v>3398.2473377263032</v>
      </c>
      <c r="E11" s="324">
        <v>3124.0402076217724</v>
      </c>
      <c r="F11" s="324">
        <v>1368.1570328983482</v>
      </c>
      <c r="G11" s="324">
        <v>1755.883174723413</v>
      </c>
      <c r="H11" s="324">
        <v>3776.8965412234256</v>
      </c>
      <c r="I11" s="324">
        <v>2134.532378220556</v>
      </c>
      <c r="J11" s="324">
        <v>1642.3641630028901</v>
      </c>
    </row>
    <row r="12" spans="1:10" ht="22.5" customHeight="1" x14ac:dyDescent="0.2">
      <c r="A12" s="3" t="s">
        <v>1109</v>
      </c>
      <c r="B12" s="235">
        <v>2262.3154869035261</v>
      </c>
      <c r="C12" s="235">
        <v>1117.5646496377285</v>
      </c>
      <c r="D12" s="235">
        <v>1144.7508372657962</v>
      </c>
      <c r="E12" s="235">
        <v>892.09982275248296</v>
      </c>
      <c r="F12" s="235">
        <v>390.84519228788338</v>
      </c>
      <c r="G12" s="235">
        <v>501.25463046459981</v>
      </c>
      <c r="H12" s="235">
        <v>1370.2156641510437</v>
      </c>
      <c r="I12" s="235">
        <v>726.71945734984502</v>
      </c>
      <c r="J12" s="235">
        <v>643.49620680119779</v>
      </c>
    </row>
    <row r="13" spans="1:10" ht="22.5" customHeight="1" thickBot="1" x14ac:dyDescent="0.25">
      <c r="A13" s="82" t="s">
        <v>1099</v>
      </c>
      <c r="B13" s="325">
        <v>1820.260591026773</v>
      </c>
      <c r="C13" s="325">
        <v>978.11856709203084</v>
      </c>
      <c r="D13" s="325">
        <v>842.14202393473988</v>
      </c>
      <c r="E13" s="325">
        <v>1030.7751344421936</v>
      </c>
      <c r="F13" s="325">
        <v>486.2414221722824</v>
      </c>
      <c r="G13" s="325">
        <v>544.53371226991271</v>
      </c>
      <c r="H13" s="325">
        <v>789.48545658457704</v>
      </c>
      <c r="I13" s="325">
        <v>491.87714491974936</v>
      </c>
      <c r="J13" s="325">
        <v>297.60831166482745</v>
      </c>
    </row>
    <row r="14" spans="1:10" ht="6.95" customHeight="1" thickTop="1" x14ac:dyDescent="0.2"/>
    <row r="15" spans="1:10" ht="6.95" customHeight="1" x14ac:dyDescent="0.2"/>
    <row r="16" spans="1:10" ht="15.95" customHeight="1" x14ac:dyDescent="0.2">
      <c r="A16" s="5" t="str">
        <f>'Q1'!A17</f>
        <v>DGEEC, Estudantes à Saída do Ensino Secundário 2020/21.</v>
      </c>
    </row>
    <row r="17" spans="1:10" ht="15.95" customHeight="1" x14ac:dyDescent="0.2">
      <c r="A17" s="6"/>
    </row>
    <row r="18" spans="1:10" ht="15.95" customHeight="1" x14ac:dyDescent="0.2">
      <c r="B18" s="326"/>
      <c r="C18" s="326"/>
      <c r="D18" s="326"/>
      <c r="E18" s="326"/>
      <c r="F18" s="326"/>
      <c r="G18" s="326"/>
      <c r="H18" s="326"/>
      <c r="I18" s="326"/>
      <c r="J18" s="326"/>
    </row>
  </sheetData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18"/>
  <sheetViews>
    <sheetView workbookViewId="0">
      <selection activeCell="B22" sqref="B22"/>
    </sheetView>
  </sheetViews>
  <sheetFormatPr defaultColWidth="9.140625" defaultRowHeight="15" x14ac:dyDescent="0.25"/>
  <cols>
    <col min="1" max="1" width="26.85546875" style="199" customWidth="1"/>
    <col min="2" max="10" width="11.28515625" style="199" customWidth="1"/>
    <col min="11" max="16384" width="9.140625" style="199"/>
  </cols>
  <sheetData>
    <row r="1" spans="1:10" x14ac:dyDescent="0.25">
      <c r="A1" s="200" t="s">
        <v>196</v>
      </c>
    </row>
    <row r="2" spans="1:10" ht="6.95" customHeight="1" x14ac:dyDescent="0.25">
      <c r="A2" s="200"/>
    </row>
    <row r="3" spans="1:10" x14ac:dyDescent="0.25">
      <c r="A3" s="24" t="s">
        <v>907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E5" s="371"/>
      <c r="F5" s="371"/>
      <c r="I5" s="371" t="s">
        <v>112</v>
      </c>
      <c r="J5" s="371"/>
    </row>
    <row r="6" spans="1:10" ht="16.5" thickTop="1" thickBot="1" x14ac:dyDescent="0.3">
      <c r="A6" s="521" t="s">
        <v>776</v>
      </c>
      <c r="B6" s="529" t="s">
        <v>14</v>
      </c>
      <c r="C6" s="530"/>
      <c r="D6" s="530"/>
      <c r="E6" s="530"/>
      <c r="F6" s="530"/>
      <c r="G6" s="530"/>
      <c r="H6" s="530"/>
      <c r="I6" s="530"/>
      <c r="J6" s="530"/>
    </row>
    <row r="7" spans="1:10" ht="21" customHeight="1" thickTop="1" thickBot="1" x14ac:dyDescent="0.3">
      <c r="A7" s="522"/>
      <c r="B7" s="531" t="s">
        <v>13</v>
      </c>
      <c r="C7" s="532"/>
      <c r="D7" s="533"/>
      <c r="E7" s="531" t="s">
        <v>0</v>
      </c>
      <c r="F7" s="532"/>
      <c r="G7" s="533"/>
      <c r="H7" s="531" t="s">
        <v>9</v>
      </c>
      <c r="I7" s="532"/>
      <c r="J7" s="533"/>
    </row>
    <row r="8" spans="1:10" ht="21" customHeight="1" thickTop="1" thickBot="1" x14ac:dyDescent="0.3">
      <c r="A8" s="523"/>
      <c r="B8" s="360" t="s">
        <v>5</v>
      </c>
      <c r="C8" s="347" t="s">
        <v>6</v>
      </c>
      <c r="D8" s="347" t="s">
        <v>7</v>
      </c>
      <c r="E8" s="347" t="s">
        <v>5</v>
      </c>
      <c r="F8" s="347" t="s">
        <v>6</v>
      </c>
      <c r="G8" s="347" t="s">
        <v>7</v>
      </c>
      <c r="H8" s="347" t="s">
        <v>5</v>
      </c>
      <c r="I8" s="347" t="s">
        <v>6</v>
      </c>
      <c r="J8" s="347" t="s">
        <v>7</v>
      </c>
    </row>
    <row r="9" spans="1:10" ht="21" customHeight="1" thickTop="1" x14ac:dyDescent="0.25">
      <c r="A9" s="357" t="s">
        <v>13</v>
      </c>
      <c r="B9" s="349">
        <v>97434</v>
      </c>
      <c r="C9" s="349">
        <v>48232</v>
      </c>
      <c r="D9" s="349">
        <v>49202</v>
      </c>
      <c r="E9" s="349">
        <v>62074</v>
      </c>
      <c r="F9" s="349">
        <v>27729</v>
      </c>
      <c r="G9" s="349">
        <v>34344</v>
      </c>
      <c r="H9" s="349">
        <v>35360</v>
      </c>
      <c r="I9" s="349">
        <v>20503</v>
      </c>
      <c r="J9" s="349">
        <v>14858</v>
      </c>
    </row>
    <row r="10" spans="1:10" ht="21" customHeight="1" x14ac:dyDescent="0.25">
      <c r="A10" s="9" t="s">
        <v>771</v>
      </c>
      <c r="B10" s="237">
        <v>28064</v>
      </c>
      <c r="C10" s="237">
        <v>18645</v>
      </c>
      <c r="D10" s="237">
        <v>9419</v>
      </c>
      <c r="E10" s="237">
        <v>12549</v>
      </c>
      <c r="F10" s="237">
        <v>7896</v>
      </c>
      <c r="G10" s="237">
        <v>4653</v>
      </c>
      <c r="H10" s="237">
        <v>15515</v>
      </c>
      <c r="I10" s="237">
        <v>10749</v>
      </c>
      <c r="J10" s="237">
        <v>4765</v>
      </c>
    </row>
    <row r="11" spans="1:10" ht="21" customHeight="1" x14ac:dyDescent="0.25">
      <c r="A11" s="358" t="s">
        <v>772</v>
      </c>
      <c r="B11" s="351">
        <v>48874</v>
      </c>
      <c r="C11" s="351">
        <v>21806</v>
      </c>
      <c r="D11" s="351">
        <v>27069</v>
      </c>
      <c r="E11" s="351">
        <v>34061</v>
      </c>
      <c r="F11" s="351">
        <v>14552</v>
      </c>
      <c r="G11" s="351">
        <v>19509</v>
      </c>
      <c r="H11" s="351">
        <v>14813</v>
      </c>
      <c r="I11" s="351">
        <v>7253</v>
      </c>
      <c r="J11" s="351">
        <v>7560</v>
      </c>
    </row>
    <row r="12" spans="1:10" ht="21" customHeight="1" x14ac:dyDescent="0.25">
      <c r="A12" s="9" t="s">
        <v>773</v>
      </c>
      <c r="B12" s="237">
        <v>15287</v>
      </c>
      <c r="C12" s="237">
        <v>5850</v>
      </c>
      <c r="D12" s="237">
        <v>9437</v>
      </c>
      <c r="E12" s="237">
        <v>11565</v>
      </c>
      <c r="F12" s="237">
        <v>4051</v>
      </c>
      <c r="G12" s="237">
        <v>7514</v>
      </c>
      <c r="H12" s="237">
        <v>3721</v>
      </c>
      <c r="I12" s="237">
        <v>1799</v>
      </c>
      <c r="J12" s="237">
        <v>1922</v>
      </c>
    </row>
    <row r="13" spans="1:10" ht="21" customHeight="1" x14ac:dyDescent="0.25">
      <c r="A13" s="358" t="s">
        <v>774</v>
      </c>
      <c r="B13" s="351">
        <v>2704</v>
      </c>
      <c r="C13" s="351">
        <v>908</v>
      </c>
      <c r="D13" s="351">
        <v>1796</v>
      </c>
      <c r="E13" s="351">
        <v>2093</v>
      </c>
      <c r="F13" s="351">
        <v>637</v>
      </c>
      <c r="G13" s="351">
        <v>1456</v>
      </c>
      <c r="H13" s="351">
        <v>611</v>
      </c>
      <c r="I13" s="351">
        <v>271</v>
      </c>
      <c r="J13" s="351">
        <v>340</v>
      </c>
    </row>
    <row r="14" spans="1:10" ht="21" customHeight="1" x14ac:dyDescent="0.25">
      <c r="A14" s="9" t="s">
        <v>775</v>
      </c>
      <c r="B14" s="237">
        <v>2471</v>
      </c>
      <c r="C14" s="235">
        <v>998</v>
      </c>
      <c r="D14" s="237">
        <v>1473</v>
      </c>
      <c r="E14" s="237">
        <v>1793</v>
      </c>
      <c r="F14" s="237">
        <v>584</v>
      </c>
      <c r="G14" s="237">
        <v>1209</v>
      </c>
      <c r="H14" s="237">
        <v>678</v>
      </c>
      <c r="I14" s="237">
        <v>414</v>
      </c>
      <c r="J14" s="237">
        <v>264</v>
      </c>
    </row>
    <row r="15" spans="1:10" ht="21" customHeight="1" thickBot="1" x14ac:dyDescent="0.3">
      <c r="A15" s="359" t="s">
        <v>1099</v>
      </c>
      <c r="B15" s="355">
        <v>35</v>
      </c>
      <c r="C15" s="355">
        <v>25</v>
      </c>
      <c r="D15" s="355">
        <v>9</v>
      </c>
      <c r="E15" s="355">
        <v>12</v>
      </c>
      <c r="F15" s="355">
        <v>9</v>
      </c>
      <c r="G15" s="355">
        <v>3</v>
      </c>
      <c r="H15" s="355">
        <v>23</v>
      </c>
      <c r="I15" s="355">
        <v>17</v>
      </c>
      <c r="J15" s="355">
        <v>7</v>
      </c>
    </row>
    <row r="16" spans="1:10" ht="6.95" customHeight="1" thickTop="1" x14ac:dyDescent="0.25">
      <c r="A16" s="9"/>
      <c r="B16" s="9"/>
      <c r="C16" s="9"/>
      <c r="D16" s="9"/>
      <c r="E16" s="9"/>
      <c r="F16" s="9"/>
    </row>
    <row r="17" spans="1:1" x14ac:dyDescent="0.25">
      <c r="A17" s="201" t="s">
        <v>118</v>
      </c>
    </row>
    <row r="18" spans="1:1" x14ac:dyDescent="0.25">
      <c r="A18" s="202" t="str">
        <f>'Q1'!A17</f>
        <v>DGEEC, Estudantes à Saída do Ensino Secundário 2020/21.</v>
      </c>
    </row>
  </sheetData>
  <mergeCells count="7">
    <mergeCell ref="E5:F5"/>
    <mergeCell ref="A6:A8"/>
    <mergeCell ref="B6:J6"/>
    <mergeCell ref="B7:D7"/>
    <mergeCell ref="E7:G7"/>
    <mergeCell ref="H7:J7"/>
    <mergeCell ref="I5:J5"/>
  </mergeCells>
  <pageMargins left="0.7" right="0.7" top="0.75" bottom="0.75" header="0.3" footer="0.3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18"/>
  <sheetViews>
    <sheetView workbookViewId="0">
      <selection activeCell="S38" sqref="S38"/>
    </sheetView>
  </sheetViews>
  <sheetFormatPr defaultColWidth="9.140625" defaultRowHeight="15" x14ac:dyDescent="0.25"/>
  <cols>
    <col min="1" max="1" width="26.85546875" style="199" customWidth="1"/>
    <col min="2" max="10" width="11.140625" style="199" customWidth="1"/>
    <col min="11" max="16384" width="9.140625" style="199"/>
  </cols>
  <sheetData>
    <row r="1" spans="1:10" x14ac:dyDescent="0.25">
      <c r="A1" s="200" t="s">
        <v>310</v>
      </c>
    </row>
    <row r="2" spans="1:10" ht="6.95" customHeight="1" x14ac:dyDescent="0.25">
      <c r="A2" s="200"/>
    </row>
    <row r="3" spans="1:10" ht="27" customHeight="1" x14ac:dyDescent="0.25">
      <c r="A3" s="401" t="s">
        <v>908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E5" s="371"/>
      <c r="F5" s="371"/>
      <c r="I5" s="371" t="s">
        <v>112</v>
      </c>
      <c r="J5" s="371"/>
    </row>
    <row r="6" spans="1:10" ht="16.5" thickTop="1" thickBot="1" x14ac:dyDescent="0.3">
      <c r="A6" s="521" t="s">
        <v>776</v>
      </c>
      <c r="B6" s="529" t="s">
        <v>14</v>
      </c>
      <c r="C6" s="530"/>
      <c r="D6" s="530"/>
      <c r="E6" s="530"/>
      <c r="F6" s="530"/>
      <c r="G6" s="530"/>
      <c r="H6" s="530"/>
      <c r="I6" s="530"/>
      <c r="J6" s="530"/>
    </row>
    <row r="7" spans="1:10" ht="21" customHeight="1" thickTop="1" thickBot="1" x14ac:dyDescent="0.3">
      <c r="A7" s="522"/>
      <c r="B7" s="531" t="s">
        <v>13</v>
      </c>
      <c r="C7" s="532"/>
      <c r="D7" s="533"/>
      <c r="E7" s="531" t="s">
        <v>0</v>
      </c>
      <c r="F7" s="532"/>
      <c r="G7" s="533"/>
      <c r="H7" s="531" t="s">
        <v>9</v>
      </c>
      <c r="I7" s="532"/>
      <c r="J7" s="533"/>
    </row>
    <row r="8" spans="1:10" ht="21" customHeight="1" thickTop="1" thickBot="1" x14ac:dyDescent="0.3">
      <c r="A8" s="523"/>
      <c r="B8" s="347" t="s">
        <v>13</v>
      </c>
      <c r="C8" s="347" t="s">
        <v>42</v>
      </c>
      <c r="D8" s="347" t="s">
        <v>43</v>
      </c>
      <c r="E8" s="347" t="s">
        <v>13</v>
      </c>
      <c r="F8" s="347" t="s">
        <v>42</v>
      </c>
      <c r="G8" s="347" t="s">
        <v>43</v>
      </c>
      <c r="H8" s="347" t="s">
        <v>13</v>
      </c>
      <c r="I8" s="347" t="s">
        <v>42</v>
      </c>
      <c r="J8" s="347" t="s">
        <v>43</v>
      </c>
    </row>
    <row r="9" spans="1:10" ht="21" customHeight="1" thickTop="1" x14ac:dyDescent="0.25">
      <c r="A9" s="357" t="s">
        <v>13</v>
      </c>
      <c r="B9" s="349">
        <v>97434</v>
      </c>
      <c r="C9" s="349">
        <v>76131</v>
      </c>
      <c r="D9" s="349">
        <v>21303</v>
      </c>
      <c r="E9" s="349">
        <v>62074</v>
      </c>
      <c r="F9" s="349">
        <v>55498</v>
      </c>
      <c r="G9" s="349">
        <v>6576</v>
      </c>
      <c r="H9" s="349">
        <v>35360</v>
      </c>
      <c r="I9" s="349">
        <v>20633</v>
      </c>
      <c r="J9" s="349">
        <v>14727</v>
      </c>
    </row>
    <row r="10" spans="1:10" ht="21" customHeight="1" x14ac:dyDescent="0.25">
      <c r="A10" s="9" t="s">
        <v>771</v>
      </c>
      <c r="B10" s="237">
        <v>28064</v>
      </c>
      <c r="C10" s="237">
        <v>20665</v>
      </c>
      <c r="D10" s="237">
        <v>7399</v>
      </c>
      <c r="E10" s="237">
        <v>12549</v>
      </c>
      <c r="F10" s="237">
        <v>11281</v>
      </c>
      <c r="G10" s="237">
        <v>1268</v>
      </c>
      <c r="H10" s="237">
        <v>15515</v>
      </c>
      <c r="I10" s="237">
        <v>9384</v>
      </c>
      <c r="J10" s="237">
        <v>6131</v>
      </c>
    </row>
    <row r="11" spans="1:10" ht="21" customHeight="1" x14ac:dyDescent="0.25">
      <c r="A11" s="358" t="s">
        <v>772</v>
      </c>
      <c r="B11" s="351">
        <v>48874</v>
      </c>
      <c r="C11" s="351">
        <v>39040</v>
      </c>
      <c r="D11" s="351">
        <v>9834</v>
      </c>
      <c r="E11" s="351">
        <v>34061</v>
      </c>
      <c r="F11" s="351">
        <v>30538</v>
      </c>
      <c r="G11" s="351">
        <v>3523</v>
      </c>
      <c r="H11" s="351">
        <v>14813</v>
      </c>
      <c r="I11" s="351">
        <v>8502</v>
      </c>
      <c r="J11" s="351">
        <v>6311</v>
      </c>
    </row>
    <row r="12" spans="1:10" ht="21" customHeight="1" x14ac:dyDescent="0.25">
      <c r="A12" s="9" t="s">
        <v>773</v>
      </c>
      <c r="B12" s="237">
        <v>15287</v>
      </c>
      <c r="C12" s="237">
        <v>12279</v>
      </c>
      <c r="D12" s="237">
        <v>3007</v>
      </c>
      <c r="E12" s="237">
        <v>11565</v>
      </c>
      <c r="F12" s="237">
        <v>10242</v>
      </c>
      <c r="G12" s="237">
        <v>1323</v>
      </c>
      <c r="H12" s="237">
        <v>3721</v>
      </c>
      <c r="I12" s="237">
        <v>2037</v>
      </c>
      <c r="J12" s="237">
        <v>1684</v>
      </c>
    </row>
    <row r="13" spans="1:10" ht="21" customHeight="1" x14ac:dyDescent="0.25">
      <c r="A13" s="358" t="s">
        <v>774</v>
      </c>
      <c r="B13" s="351">
        <v>2704</v>
      </c>
      <c r="C13" s="351">
        <v>2163</v>
      </c>
      <c r="D13" s="351">
        <v>541</v>
      </c>
      <c r="E13" s="351">
        <v>2093</v>
      </c>
      <c r="F13" s="351">
        <v>1830</v>
      </c>
      <c r="G13" s="351">
        <v>263</v>
      </c>
      <c r="H13" s="351">
        <v>611</v>
      </c>
      <c r="I13" s="351">
        <v>332</v>
      </c>
      <c r="J13" s="351">
        <v>278</v>
      </c>
    </row>
    <row r="14" spans="1:10" ht="21" customHeight="1" x14ac:dyDescent="0.25">
      <c r="A14" s="9" t="s">
        <v>775</v>
      </c>
      <c r="B14" s="237">
        <v>2471</v>
      </c>
      <c r="C14" s="235">
        <v>1959</v>
      </c>
      <c r="D14" s="237">
        <v>512</v>
      </c>
      <c r="E14" s="237">
        <v>1793</v>
      </c>
      <c r="F14" s="237">
        <v>1597</v>
      </c>
      <c r="G14" s="237">
        <v>196</v>
      </c>
      <c r="H14" s="237">
        <v>678</v>
      </c>
      <c r="I14" s="237">
        <v>362</v>
      </c>
      <c r="J14" s="237">
        <v>316</v>
      </c>
    </row>
    <row r="15" spans="1:10" ht="21" customHeight="1" thickBot="1" x14ac:dyDescent="0.3">
      <c r="A15" s="359" t="s">
        <v>1099</v>
      </c>
      <c r="B15" s="355">
        <v>35</v>
      </c>
      <c r="C15" s="355">
        <v>25</v>
      </c>
      <c r="D15" s="355">
        <v>10</v>
      </c>
      <c r="E15" s="355">
        <v>12</v>
      </c>
      <c r="F15" s="355">
        <v>10</v>
      </c>
      <c r="G15" s="355">
        <v>2</v>
      </c>
      <c r="H15" s="355">
        <v>23</v>
      </c>
      <c r="I15" s="355">
        <v>15</v>
      </c>
      <c r="J15" s="355">
        <v>8</v>
      </c>
    </row>
    <row r="16" spans="1:10" ht="6.95" customHeight="1" thickTop="1" x14ac:dyDescent="0.25">
      <c r="A16" s="9"/>
      <c r="B16" s="9"/>
      <c r="C16" s="9"/>
      <c r="D16" s="9"/>
      <c r="E16" s="9"/>
      <c r="F16" s="9"/>
    </row>
    <row r="17" spans="1:1" x14ac:dyDescent="0.25">
      <c r="A17" s="201" t="s">
        <v>118</v>
      </c>
    </row>
    <row r="18" spans="1:1" x14ac:dyDescent="0.25">
      <c r="A18" s="202" t="str">
        <f>'Q1'!A17</f>
        <v>DGEEC, Estudantes à Saída do Ensino Secundário 2020/21.</v>
      </c>
    </row>
  </sheetData>
  <mergeCells count="8">
    <mergeCell ref="A3:J3"/>
    <mergeCell ref="I5:J5"/>
    <mergeCell ref="E5:F5"/>
    <mergeCell ref="A6:A8"/>
    <mergeCell ref="B6:J6"/>
    <mergeCell ref="B7:D7"/>
    <mergeCell ref="E7:G7"/>
    <mergeCell ref="H7:J7"/>
  </mergeCells>
  <pageMargins left="0.7" right="0.7" top="0.75" bottom="0.75" header="0.3" footer="0.3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P18"/>
  <sheetViews>
    <sheetView workbookViewId="0">
      <selection activeCell="A15" sqref="A15"/>
    </sheetView>
  </sheetViews>
  <sheetFormatPr defaultColWidth="9.140625" defaultRowHeight="15" x14ac:dyDescent="0.25"/>
  <cols>
    <col min="1" max="1" width="23.140625" style="199" customWidth="1"/>
    <col min="2" max="6" width="10.7109375" style="199" customWidth="1"/>
    <col min="7" max="16384" width="9.140625" style="199"/>
  </cols>
  <sheetData>
    <row r="1" spans="1:16" x14ac:dyDescent="0.25">
      <c r="A1" s="200" t="s">
        <v>194</v>
      </c>
    </row>
    <row r="2" spans="1:16" ht="6.95" customHeight="1" x14ac:dyDescent="0.25">
      <c r="A2" s="200"/>
    </row>
    <row r="3" spans="1:16" ht="20.25" customHeight="1" x14ac:dyDescent="0.25">
      <c r="A3" s="472" t="s">
        <v>909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E5" s="371"/>
      <c r="F5" s="371"/>
      <c r="O5" s="371" t="s">
        <v>112</v>
      </c>
      <c r="P5" s="371"/>
    </row>
    <row r="6" spans="1:16" ht="16.5" customHeight="1" thickTop="1" thickBot="1" x14ac:dyDescent="0.3">
      <c r="A6" s="521" t="s">
        <v>776</v>
      </c>
      <c r="B6" s="529" t="s">
        <v>61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</row>
    <row r="7" spans="1:16" ht="21" customHeight="1" thickTop="1" thickBot="1" x14ac:dyDescent="0.3">
      <c r="A7" s="522"/>
      <c r="B7" s="534" t="s">
        <v>13</v>
      </c>
      <c r="C7" s="534"/>
      <c r="D7" s="534"/>
      <c r="E7" s="534" t="s">
        <v>90</v>
      </c>
      <c r="F7" s="534"/>
      <c r="G7" s="534"/>
      <c r="H7" s="534" t="s">
        <v>62</v>
      </c>
      <c r="I7" s="534"/>
      <c r="J7" s="534"/>
      <c r="K7" s="534" t="s">
        <v>63</v>
      </c>
      <c r="L7" s="534"/>
      <c r="M7" s="534"/>
      <c r="N7" s="534" t="s">
        <v>64</v>
      </c>
      <c r="O7" s="534"/>
      <c r="P7" s="534"/>
    </row>
    <row r="8" spans="1:16" ht="21" customHeight="1" thickTop="1" thickBot="1" x14ac:dyDescent="0.3">
      <c r="A8" s="523"/>
      <c r="B8" s="347" t="s">
        <v>13</v>
      </c>
      <c r="C8" s="347" t="s">
        <v>0</v>
      </c>
      <c r="D8" s="347" t="s">
        <v>9</v>
      </c>
      <c r="E8" s="347" t="s">
        <v>13</v>
      </c>
      <c r="F8" s="347" t="s">
        <v>0</v>
      </c>
      <c r="G8" s="347" t="s">
        <v>9</v>
      </c>
      <c r="H8" s="347" t="s">
        <v>13</v>
      </c>
      <c r="I8" s="347" t="s">
        <v>0</v>
      </c>
      <c r="J8" s="347" t="s">
        <v>9</v>
      </c>
      <c r="K8" s="347" t="s">
        <v>13</v>
      </c>
      <c r="L8" s="347" t="s">
        <v>0</v>
      </c>
      <c r="M8" s="347" t="s">
        <v>9</v>
      </c>
      <c r="N8" s="347" t="s">
        <v>13</v>
      </c>
      <c r="O8" s="347" t="s">
        <v>0</v>
      </c>
      <c r="P8" s="347" t="s">
        <v>9</v>
      </c>
    </row>
    <row r="9" spans="1:16" ht="21" customHeight="1" thickTop="1" x14ac:dyDescent="0.25">
      <c r="A9" s="357" t="s">
        <v>13</v>
      </c>
      <c r="B9" s="349">
        <v>97434.000000000975</v>
      </c>
      <c r="C9" s="349">
        <v>62073.605367837845</v>
      </c>
      <c r="D9" s="349">
        <v>35360.394632168478</v>
      </c>
      <c r="E9" s="349">
        <v>4383.9999999999509</v>
      </c>
      <c r="F9" s="349">
        <v>1564.4514106583088</v>
      </c>
      <c r="G9" s="349">
        <v>2819.5485893416817</v>
      </c>
      <c r="H9" s="349">
        <v>29922.000000000327</v>
      </c>
      <c r="I9" s="349">
        <v>14231.601442776131</v>
      </c>
      <c r="J9" s="349">
        <v>15690.398557223763</v>
      </c>
      <c r="K9" s="349">
        <v>31068.000000001612</v>
      </c>
      <c r="L9" s="349">
        <v>19526.668612972513</v>
      </c>
      <c r="M9" s="349">
        <v>11541.331387027541</v>
      </c>
      <c r="N9" s="349">
        <v>32059.999999999403</v>
      </c>
      <c r="O9" s="349">
        <v>26750.883901423891</v>
      </c>
      <c r="P9" s="349">
        <v>5309.1160985752922</v>
      </c>
    </row>
    <row r="10" spans="1:16" ht="21" customHeight="1" x14ac:dyDescent="0.25">
      <c r="A10" s="9" t="s">
        <v>771</v>
      </c>
      <c r="B10" s="237">
        <v>28064.038872555702</v>
      </c>
      <c r="C10" s="237">
        <v>12549.154794606327</v>
      </c>
      <c r="D10" s="237">
        <v>15514.884077949599</v>
      </c>
      <c r="E10" s="237">
        <v>1691.6084443292759</v>
      </c>
      <c r="F10" s="237">
        <v>373.46630239538723</v>
      </c>
      <c r="G10" s="237">
        <v>1318.1421419338858</v>
      </c>
      <c r="H10" s="237">
        <v>10688.776849480977</v>
      </c>
      <c r="I10" s="237">
        <v>3218.2942069887804</v>
      </c>
      <c r="J10" s="237">
        <v>7470.4826424921202</v>
      </c>
      <c r="K10" s="237">
        <v>9232.1676291542208</v>
      </c>
      <c r="L10" s="237">
        <v>4291.9301675754687</v>
      </c>
      <c r="M10" s="237">
        <v>4940.2374615788503</v>
      </c>
      <c r="N10" s="237">
        <v>6451.4859495915307</v>
      </c>
      <c r="O10" s="237">
        <v>4665.4641176468594</v>
      </c>
      <c r="P10" s="237">
        <v>1786.0218319447772</v>
      </c>
    </row>
    <row r="11" spans="1:16" ht="21" customHeight="1" x14ac:dyDescent="0.25">
      <c r="A11" s="358" t="s">
        <v>772</v>
      </c>
      <c r="B11" s="351">
        <v>48874.394749052859</v>
      </c>
      <c r="C11" s="351">
        <v>34061.35567690192</v>
      </c>
      <c r="D11" s="351">
        <v>14813.039072149146</v>
      </c>
      <c r="E11" s="351">
        <v>2021.2528284483333</v>
      </c>
      <c r="F11" s="351">
        <v>879.29046782081707</v>
      </c>
      <c r="G11" s="351">
        <v>1141.9623606275152</v>
      </c>
      <c r="H11" s="351">
        <v>14284.641225668622</v>
      </c>
      <c r="I11" s="351">
        <v>8011.5123583023596</v>
      </c>
      <c r="J11" s="351">
        <v>6273.1288673666431</v>
      </c>
      <c r="K11" s="351">
        <v>15681.34552166219</v>
      </c>
      <c r="L11" s="351">
        <v>10753.064421804136</v>
      </c>
      <c r="M11" s="351">
        <v>4928.2810998582363</v>
      </c>
      <c r="N11" s="351">
        <v>16887.155173270308</v>
      </c>
      <c r="O11" s="351">
        <v>14417.488428973549</v>
      </c>
      <c r="P11" s="351">
        <v>2469.6667442967282</v>
      </c>
    </row>
    <row r="12" spans="1:16" ht="21" customHeight="1" x14ac:dyDescent="0.25">
      <c r="A12" s="9" t="s">
        <v>773</v>
      </c>
      <c r="B12" s="237">
        <v>15286.524797807957</v>
      </c>
      <c r="C12" s="237">
        <v>11565.496278952067</v>
      </c>
      <c r="D12" s="237">
        <v>3721.0285188560288</v>
      </c>
      <c r="E12" s="237">
        <v>484.53434304684345</v>
      </c>
      <c r="F12" s="237">
        <v>221.40540551479592</v>
      </c>
      <c r="G12" s="237">
        <v>263.12893753204719</v>
      </c>
      <c r="H12" s="237">
        <v>3720.3662311881494</v>
      </c>
      <c r="I12" s="237">
        <v>2274.7204041851874</v>
      </c>
      <c r="J12" s="237">
        <v>1445.6458270029648</v>
      </c>
      <c r="K12" s="237">
        <v>4651.8843691823495</v>
      </c>
      <c r="L12" s="237">
        <v>3399.998468905585</v>
      </c>
      <c r="M12" s="237">
        <v>1251.8859002767533</v>
      </c>
      <c r="N12" s="237">
        <v>6429.7398543907857</v>
      </c>
      <c r="O12" s="237">
        <v>5669.3720003465323</v>
      </c>
      <c r="P12" s="237">
        <v>760.36785404426382</v>
      </c>
    </row>
    <row r="13" spans="1:16" ht="21" customHeight="1" x14ac:dyDescent="0.25">
      <c r="A13" s="358" t="s">
        <v>774</v>
      </c>
      <c r="B13" s="351">
        <v>2703.7121416660498</v>
      </c>
      <c r="C13" s="361">
        <v>2093.0390438974782</v>
      </c>
      <c r="D13" s="351">
        <v>610.67309776856291</v>
      </c>
      <c r="E13" s="351">
        <v>96.360239021332333</v>
      </c>
      <c r="F13" s="351">
        <v>40.908035031513329</v>
      </c>
      <c r="G13" s="351">
        <v>55.452203989819019</v>
      </c>
      <c r="H13" s="351">
        <v>568.39781033627764</v>
      </c>
      <c r="I13" s="351">
        <v>345.38164336234377</v>
      </c>
      <c r="J13" s="351">
        <v>223.01616697393357</v>
      </c>
      <c r="K13" s="351">
        <v>787.56639197934771</v>
      </c>
      <c r="L13" s="351">
        <v>596.2319878108076</v>
      </c>
      <c r="M13" s="351">
        <v>191.33440416854046</v>
      </c>
      <c r="N13" s="351">
        <v>1251.3877003290829</v>
      </c>
      <c r="O13" s="351">
        <v>1110.5173776928123</v>
      </c>
      <c r="P13" s="351">
        <v>140.87032263626995</v>
      </c>
    </row>
    <row r="14" spans="1:16" ht="21" customHeight="1" x14ac:dyDescent="0.25">
      <c r="A14" s="9" t="s">
        <v>775</v>
      </c>
      <c r="B14" s="237">
        <v>2470.5831691603762</v>
      </c>
      <c r="C14" s="235">
        <v>1793.0280982587751</v>
      </c>
      <c r="D14" s="237">
        <v>677.55507090160131</v>
      </c>
      <c r="E14" s="237">
        <v>86.212895154216696</v>
      </c>
      <c r="F14" s="237">
        <v>49.38119989579328</v>
      </c>
      <c r="G14" s="237">
        <v>36.831695258423402</v>
      </c>
      <c r="H14" s="237">
        <v>652.23452666087053</v>
      </c>
      <c r="I14" s="237">
        <v>380.21214324270971</v>
      </c>
      <c r="J14" s="237">
        <v>272.02238341816087</v>
      </c>
      <c r="K14" s="237">
        <v>699.84391141357162</v>
      </c>
      <c r="L14" s="237">
        <v>478.87373734879742</v>
      </c>
      <c r="M14" s="237">
        <v>220.9701740647742</v>
      </c>
      <c r="N14" s="237">
        <v>1032.2918359317189</v>
      </c>
      <c r="O14" s="237">
        <v>884.56101777147524</v>
      </c>
      <c r="P14" s="237">
        <v>147.73081816024285</v>
      </c>
    </row>
    <row r="15" spans="1:16" ht="21" customHeight="1" thickBot="1" x14ac:dyDescent="0.3">
      <c r="A15" s="359" t="s">
        <v>1099</v>
      </c>
      <c r="B15" s="355">
        <v>34.746269759108721</v>
      </c>
      <c r="C15" s="355">
        <v>11.531475215746291</v>
      </c>
      <c r="D15" s="355">
        <v>23.21479454336243</v>
      </c>
      <c r="E15" s="356">
        <v>4.03125</v>
      </c>
      <c r="F15" s="356" t="s">
        <v>637</v>
      </c>
      <c r="G15" s="356">
        <v>4.03125</v>
      </c>
      <c r="H15" s="356">
        <v>7.5833566650009496</v>
      </c>
      <c r="I15" s="356">
        <v>1.4806866952789599</v>
      </c>
      <c r="J15" s="356">
        <v>6.1026699697219904</v>
      </c>
      <c r="K15" s="356">
        <v>15.19217660798636</v>
      </c>
      <c r="L15" s="356">
        <v>6.56982952735616</v>
      </c>
      <c r="M15" s="356">
        <v>8.6223470806301989</v>
      </c>
      <c r="N15" s="356">
        <v>7.9394864861214103</v>
      </c>
      <c r="O15" s="356">
        <v>3.4809589931111704</v>
      </c>
      <c r="P15" s="356">
        <v>4.4585274930102399</v>
      </c>
    </row>
    <row r="16" spans="1:16" ht="6.95" customHeight="1" thickTop="1" x14ac:dyDescent="0.25">
      <c r="A16" s="9"/>
      <c r="B16" s="9"/>
      <c r="C16" s="9"/>
      <c r="D16" s="9"/>
      <c r="E16" s="9"/>
      <c r="F16" s="9"/>
    </row>
    <row r="17" spans="1:1" x14ac:dyDescent="0.25">
      <c r="A17" s="201" t="s">
        <v>118</v>
      </c>
    </row>
    <row r="18" spans="1:1" x14ac:dyDescent="0.25">
      <c r="A18" s="202" t="str">
        <f>'Q1'!A17</f>
        <v>DGEEC, Estudantes à Saída do Ensino Secundário 2020/21.</v>
      </c>
    </row>
  </sheetData>
  <mergeCells count="10">
    <mergeCell ref="A3:P3"/>
    <mergeCell ref="E5:F5"/>
    <mergeCell ref="A6:A8"/>
    <mergeCell ref="B7:D7"/>
    <mergeCell ref="E7:G7"/>
    <mergeCell ref="H7:J7"/>
    <mergeCell ref="B6:P6"/>
    <mergeCell ref="K7:M7"/>
    <mergeCell ref="N7:P7"/>
    <mergeCell ref="O5:P5"/>
  </mergeCells>
  <pageMargins left="0.7" right="0.7" top="0.75" bottom="0.75" header="0.3" footer="0.3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S18"/>
  <sheetViews>
    <sheetView workbookViewId="0">
      <selection activeCell="A15" sqref="A15:S15"/>
    </sheetView>
  </sheetViews>
  <sheetFormatPr defaultColWidth="9.140625" defaultRowHeight="15" x14ac:dyDescent="0.25"/>
  <cols>
    <col min="1" max="1" width="21" style="199" customWidth="1"/>
    <col min="2" max="19" width="7.5703125" style="199" customWidth="1"/>
    <col min="20" max="16384" width="9.140625" style="199"/>
  </cols>
  <sheetData>
    <row r="1" spans="1:19" x14ac:dyDescent="0.25">
      <c r="A1" s="200" t="s">
        <v>192</v>
      </c>
    </row>
    <row r="2" spans="1:19" ht="6.95" customHeight="1" x14ac:dyDescent="0.25">
      <c r="A2" s="200"/>
    </row>
    <row r="3" spans="1:19" x14ac:dyDescent="0.25">
      <c r="A3" s="466" t="s">
        <v>910</v>
      </c>
      <c r="B3" s="466"/>
      <c r="C3" s="466"/>
      <c r="D3" s="466"/>
      <c r="E3" s="466"/>
      <c r="F3" s="466"/>
      <c r="G3" s="466"/>
      <c r="H3" s="466"/>
      <c r="I3" s="466"/>
      <c r="J3" s="466"/>
      <c r="K3" s="466"/>
      <c r="L3" s="466"/>
      <c r="M3" s="466"/>
      <c r="N3" s="466"/>
      <c r="O3" s="466"/>
      <c r="P3" s="466"/>
    </row>
    <row r="4" spans="1:19" ht="6.95" customHeight="1" x14ac:dyDescent="0.25">
      <c r="A4" s="15"/>
    </row>
    <row r="5" spans="1:19" ht="15.75" thickBot="1" x14ac:dyDescent="0.3">
      <c r="A5" s="16">
        <f>'Q1'!A5</f>
        <v>2021</v>
      </c>
      <c r="E5" s="371"/>
      <c r="F5" s="371"/>
      <c r="R5" s="371" t="s">
        <v>112</v>
      </c>
      <c r="S5" s="371"/>
    </row>
    <row r="6" spans="1:19" ht="16.5" customHeight="1" thickTop="1" thickBot="1" x14ac:dyDescent="0.3">
      <c r="A6" s="521" t="s">
        <v>776</v>
      </c>
      <c r="B6" s="529" t="s">
        <v>87</v>
      </c>
      <c r="C6" s="530"/>
      <c r="D6" s="530"/>
      <c r="E6" s="530"/>
      <c r="F6" s="530"/>
      <c r="G6" s="530"/>
      <c r="H6" s="530"/>
      <c r="I6" s="530"/>
      <c r="J6" s="530"/>
      <c r="K6" s="530"/>
      <c r="L6" s="530"/>
      <c r="M6" s="530"/>
      <c r="N6" s="530"/>
      <c r="O6" s="530"/>
      <c r="P6" s="530"/>
      <c r="Q6" s="530"/>
      <c r="R6" s="530"/>
      <c r="S6" s="530"/>
    </row>
    <row r="7" spans="1:19" ht="21" customHeight="1" thickTop="1" thickBot="1" x14ac:dyDescent="0.3">
      <c r="A7" s="522"/>
      <c r="B7" s="530" t="s">
        <v>13</v>
      </c>
      <c r="C7" s="530"/>
      <c r="D7" s="530"/>
      <c r="E7" s="535" t="s">
        <v>593</v>
      </c>
      <c r="F7" s="535"/>
      <c r="G7" s="535"/>
      <c r="H7" s="535" t="s">
        <v>129</v>
      </c>
      <c r="I7" s="535"/>
      <c r="J7" s="535"/>
      <c r="K7" s="535" t="s">
        <v>130</v>
      </c>
      <c r="L7" s="535"/>
      <c r="M7" s="535"/>
      <c r="N7" s="535" t="s">
        <v>131</v>
      </c>
      <c r="O7" s="535"/>
      <c r="P7" s="535"/>
      <c r="Q7" s="535" t="s">
        <v>577</v>
      </c>
      <c r="R7" s="535"/>
      <c r="S7" s="535"/>
    </row>
    <row r="8" spans="1:19" ht="21" customHeight="1" thickTop="1" thickBot="1" x14ac:dyDescent="0.3">
      <c r="A8" s="523"/>
      <c r="B8" s="347" t="s">
        <v>13</v>
      </c>
      <c r="C8" s="347" t="s">
        <v>0</v>
      </c>
      <c r="D8" s="347" t="s">
        <v>9</v>
      </c>
      <c r="E8" s="347" t="s">
        <v>13</v>
      </c>
      <c r="F8" s="347" t="s">
        <v>0</v>
      </c>
      <c r="G8" s="347" t="s">
        <v>9</v>
      </c>
      <c r="H8" s="347" t="s">
        <v>13</v>
      </c>
      <c r="I8" s="347" t="s">
        <v>0</v>
      </c>
      <c r="J8" s="347" t="s">
        <v>9</v>
      </c>
      <c r="K8" s="347" t="s">
        <v>13</v>
      </c>
      <c r="L8" s="347" t="s">
        <v>0</v>
      </c>
      <c r="M8" s="347" t="s">
        <v>9</v>
      </c>
      <c r="N8" s="347" t="s">
        <v>13</v>
      </c>
      <c r="O8" s="347" t="s">
        <v>0</v>
      </c>
      <c r="P8" s="347" t="s">
        <v>9</v>
      </c>
      <c r="Q8" s="347" t="s">
        <v>13</v>
      </c>
      <c r="R8" s="347" t="s">
        <v>0</v>
      </c>
      <c r="S8" s="347" t="s">
        <v>9</v>
      </c>
    </row>
    <row r="9" spans="1:19" ht="21" customHeight="1" thickTop="1" x14ac:dyDescent="0.25">
      <c r="A9" s="357" t="s">
        <v>13</v>
      </c>
      <c r="B9" s="349">
        <v>97434</v>
      </c>
      <c r="C9" s="349">
        <v>62074</v>
      </c>
      <c r="D9" s="349">
        <v>35360</v>
      </c>
      <c r="E9" s="349">
        <v>112</v>
      </c>
      <c r="F9" s="349">
        <v>42</v>
      </c>
      <c r="G9" s="349">
        <v>71</v>
      </c>
      <c r="H9" s="349">
        <v>30120</v>
      </c>
      <c r="I9" s="349">
        <v>21234</v>
      </c>
      <c r="J9" s="349">
        <v>8886</v>
      </c>
      <c r="K9" s="349">
        <v>34468</v>
      </c>
      <c r="L9" s="349">
        <v>24648</v>
      </c>
      <c r="M9" s="349">
        <v>9820</v>
      </c>
      <c r="N9" s="349">
        <v>9103</v>
      </c>
      <c r="O9" s="349">
        <v>8046</v>
      </c>
      <c r="P9" s="349">
        <v>1057</v>
      </c>
      <c r="Q9" s="349">
        <v>23630</v>
      </c>
      <c r="R9" s="349">
        <v>8104</v>
      </c>
      <c r="S9" s="349">
        <v>15526</v>
      </c>
    </row>
    <row r="10" spans="1:19" ht="21" customHeight="1" x14ac:dyDescent="0.25">
      <c r="A10" s="9" t="s">
        <v>771</v>
      </c>
      <c r="B10" s="237">
        <v>28064</v>
      </c>
      <c r="C10" s="237">
        <v>12549</v>
      </c>
      <c r="D10" s="237">
        <v>15515</v>
      </c>
      <c r="E10" s="237">
        <v>40</v>
      </c>
      <c r="F10" s="237">
        <v>9</v>
      </c>
      <c r="G10" s="237">
        <v>31</v>
      </c>
      <c r="H10" s="237">
        <v>9550</v>
      </c>
      <c r="I10" s="237">
        <v>5309</v>
      </c>
      <c r="J10" s="237">
        <v>4241</v>
      </c>
      <c r="K10" s="237">
        <v>7634</v>
      </c>
      <c r="L10" s="237">
        <v>4252</v>
      </c>
      <c r="M10" s="237">
        <v>3382</v>
      </c>
      <c r="N10" s="237">
        <v>1215</v>
      </c>
      <c r="O10" s="237">
        <v>926</v>
      </c>
      <c r="P10" s="237">
        <v>289</v>
      </c>
      <c r="Q10" s="237">
        <v>9625</v>
      </c>
      <c r="R10" s="237">
        <v>2053</v>
      </c>
      <c r="S10" s="237">
        <v>7572</v>
      </c>
    </row>
    <row r="11" spans="1:19" ht="21" customHeight="1" x14ac:dyDescent="0.25">
      <c r="A11" s="358" t="s">
        <v>772</v>
      </c>
      <c r="B11" s="351">
        <v>48874</v>
      </c>
      <c r="C11" s="351">
        <v>34061</v>
      </c>
      <c r="D11" s="351">
        <v>14813</v>
      </c>
      <c r="E11" s="351">
        <v>47</v>
      </c>
      <c r="F11" s="351">
        <v>21</v>
      </c>
      <c r="G11" s="351">
        <v>25</v>
      </c>
      <c r="H11" s="351">
        <v>15593</v>
      </c>
      <c r="I11" s="351">
        <v>12020</v>
      </c>
      <c r="J11" s="351">
        <v>3574</v>
      </c>
      <c r="K11" s="351">
        <v>18433</v>
      </c>
      <c r="L11" s="351">
        <v>13702</v>
      </c>
      <c r="M11" s="351">
        <v>4731</v>
      </c>
      <c r="N11" s="351">
        <v>4561</v>
      </c>
      <c r="O11" s="351">
        <v>4048</v>
      </c>
      <c r="P11" s="351">
        <v>513</v>
      </c>
      <c r="Q11" s="351">
        <v>10240</v>
      </c>
      <c r="R11" s="351">
        <v>4269</v>
      </c>
      <c r="S11" s="351">
        <v>5971</v>
      </c>
    </row>
    <row r="12" spans="1:19" ht="21" customHeight="1" x14ac:dyDescent="0.25">
      <c r="A12" s="9" t="s">
        <v>773</v>
      </c>
      <c r="B12" s="237">
        <v>15287</v>
      </c>
      <c r="C12" s="237">
        <v>11565</v>
      </c>
      <c r="D12" s="237">
        <v>3721</v>
      </c>
      <c r="E12" s="237">
        <v>19</v>
      </c>
      <c r="F12" s="237">
        <v>10</v>
      </c>
      <c r="G12" s="237">
        <v>9</v>
      </c>
      <c r="H12" s="237">
        <v>3896</v>
      </c>
      <c r="I12" s="237">
        <v>3075</v>
      </c>
      <c r="J12" s="237">
        <v>821</v>
      </c>
      <c r="K12" s="237">
        <v>6270</v>
      </c>
      <c r="L12" s="237">
        <v>5008</v>
      </c>
      <c r="M12" s="237">
        <v>1262</v>
      </c>
      <c r="N12" s="237">
        <v>2339</v>
      </c>
      <c r="O12" s="237">
        <v>2168</v>
      </c>
      <c r="P12" s="237">
        <v>171</v>
      </c>
      <c r="Q12" s="237">
        <v>2763</v>
      </c>
      <c r="R12" s="237">
        <v>1305</v>
      </c>
      <c r="S12" s="237">
        <v>1458</v>
      </c>
    </row>
    <row r="13" spans="1:19" ht="21" customHeight="1" x14ac:dyDescent="0.25">
      <c r="A13" s="358" t="s">
        <v>774</v>
      </c>
      <c r="B13" s="351">
        <v>2704</v>
      </c>
      <c r="C13" s="351">
        <v>2093</v>
      </c>
      <c r="D13" s="351">
        <v>611</v>
      </c>
      <c r="E13" s="351">
        <v>3</v>
      </c>
      <c r="F13" s="351" t="s">
        <v>637</v>
      </c>
      <c r="G13" s="351">
        <v>3</v>
      </c>
      <c r="H13" s="351">
        <v>563</v>
      </c>
      <c r="I13" s="351">
        <v>446</v>
      </c>
      <c r="J13" s="351">
        <v>118</v>
      </c>
      <c r="K13" s="351">
        <v>1164</v>
      </c>
      <c r="L13" s="351">
        <v>929</v>
      </c>
      <c r="M13" s="351">
        <v>236</v>
      </c>
      <c r="N13" s="351">
        <v>537</v>
      </c>
      <c r="O13" s="351">
        <v>485</v>
      </c>
      <c r="P13" s="351">
        <v>52</v>
      </c>
      <c r="Q13" s="351">
        <v>436</v>
      </c>
      <c r="R13" s="351">
        <v>234</v>
      </c>
      <c r="S13" s="351">
        <v>202</v>
      </c>
    </row>
    <row r="14" spans="1:19" ht="21" customHeight="1" x14ac:dyDescent="0.25">
      <c r="A14" s="9" t="s">
        <v>775</v>
      </c>
      <c r="B14" s="237">
        <v>2471</v>
      </c>
      <c r="C14" s="235">
        <v>1793</v>
      </c>
      <c r="D14" s="237">
        <v>678</v>
      </c>
      <c r="E14" s="235" t="s">
        <v>782</v>
      </c>
      <c r="F14" s="235" t="s">
        <v>782</v>
      </c>
      <c r="G14" s="235" t="s">
        <v>782</v>
      </c>
      <c r="H14" s="237">
        <v>505</v>
      </c>
      <c r="I14" s="237">
        <v>381</v>
      </c>
      <c r="J14" s="237">
        <v>124</v>
      </c>
      <c r="K14" s="237">
        <v>964</v>
      </c>
      <c r="L14" s="237">
        <v>755</v>
      </c>
      <c r="M14" s="237">
        <v>209</v>
      </c>
      <c r="N14" s="237">
        <v>449</v>
      </c>
      <c r="O14" s="237">
        <v>417</v>
      </c>
      <c r="P14" s="237">
        <v>32</v>
      </c>
      <c r="Q14" s="237">
        <v>549</v>
      </c>
      <c r="R14" s="237">
        <v>239</v>
      </c>
      <c r="S14" s="237">
        <v>310</v>
      </c>
    </row>
    <row r="15" spans="1:19" ht="21" customHeight="1" thickBot="1" x14ac:dyDescent="0.3">
      <c r="A15" s="359" t="s">
        <v>1099</v>
      </c>
      <c r="B15" s="355">
        <v>35</v>
      </c>
      <c r="C15" s="355">
        <v>12</v>
      </c>
      <c r="D15" s="355">
        <v>23</v>
      </c>
      <c r="E15" s="355" t="s">
        <v>782</v>
      </c>
      <c r="F15" s="355" t="s">
        <v>782</v>
      </c>
      <c r="G15" s="355" t="s">
        <v>782</v>
      </c>
      <c r="H15" s="355">
        <v>13</v>
      </c>
      <c r="I15" s="355">
        <v>4</v>
      </c>
      <c r="J15" s="355">
        <v>9</v>
      </c>
      <c r="K15" s="355">
        <v>3</v>
      </c>
      <c r="L15" s="355">
        <v>3</v>
      </c>
      <c r="M15" s="355" t="s">
        <v>637</v>
      </c>
      <c r="N15" s="355">
        <v>2</v>
      </c>
      <c r="O15" s="355">
        <v>2</v>
      </c>
      <c r="P15" s="355" t="s">
        <v>637</v>
      </c>
      <c r="Q15" s="355">
        <v>17</v>
      </c>
      <c r="R15" s="355">
        <v>3</v>
      </c>
      <c r="S15" s="355">
        <v>14</v>
      </c>
    </row>
    <row r="16" spans="1:19" ht="6.95" customHeight="1" thickTop="1" x14ac:dyDescent="0.25">
      <c r="A16" s="9"/>
      <c r="B16" s="9"/>
      <c r="C16" s="9"/>
      <c r="D16" s="9"/>
      <c r="E16" s="9"/>
      <c r="F16" s="9"/>
    </row>
    <row r="17" spans="1:1" x14ac:dyDescent="0.25">
      <c r="A17" s="201" t="s">
        <v>118</v>
      </c>
    </row>
    <row r="18" spans="1:1" x14ac:dyDescent="0.25">
      <c r="A18" s="202" t="str">
        <f>'Q1'!A17</f>
        <v>DGEEC, Estudantes à Saída do Ensino Secundário 2020/21.</v>
      </c>
    </row>
  </sheetData>
  <mergeCells count="11">
    <mergeCell ref="A3:P3"/>
    <mergeCell ref="B6:S6"/>
    <mergeCell ref="Q7:S7"/>
    <mergeCell ref="E5:F5"/>
    <mergeCell ref="A6:A8"/>
    <mergeCell ref="B7:D7"/>
    <mergeCell ref="E7:G7"/>
    <mergeCell ref="H7:J7"/>
    <mergeCell ref="K7:M7"/>
    <mergeCell ref="N7:P7"/>
    <mergeCell ref="R5:S5"/>
  </mergeCells>
  <pageMargins left="0.7" right="0.7" top="0.75" bottom="0.75" header="0.3" footer="0.3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G17"/>
  <sheetViews>
    <sheetView workbookViewId="0">
      <selection activeCell="R32" sqref="R32"/>
    </sheetView>
  </sheetViews>
  <sheetFormatPr defaultColWidth="9.140625" defaultRowHeight="15" x14ac:dyDescent="0.25"/>
  <cols>
    <col min="1" max="1" width="26.85546875" style="199" customWidth="1"/>
    <col min="2" max="6" width="10.7109375" style="199" customWidth="1"/>
    <col min="7" max="16384" width="9.140625" style="199"/>
  </cols>
  <sheetData>
    <row r="1" spans="1:7" x14ac:dyDescent="0.25">
      <c r="A1" s="200" t="s">
        <v>189</v>
      </c>
    </row>
    <row r="2" spans="1:7" ht="6.95" customHeight="1" x14ac:dyDescent="0.25">
      <c r="A2" s="200"/>
    </row>
    <row r="3" spans="1:7" ht="28.5" customHeight="1" x14ac:dyDescent="0.25">
      <c r="A3" s="401" t="s">
        <v>911</v>
      </c>
      <c r="B3" s="401"/>
      <c r="C3" s="401"/>
      <c r="D3" s="401"/>
      <c r="E3" s="401"/>
      <c r="F3" s="401"/>
      <c r="G3" s="401"/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  <c r="E5" s="420" t="s">
        <v>112</v>
      </c>
      <c r="F5" s="420"/>
      <c r="G5" s="420"/>
    </row>
    <row r="6" spans="1:7" ht="21" customHeight="1" thickTop="1" thickBot="1" x14ac:dyDescent="0.3">
      <c r="A6" s="514" t="s">
        <v>776</v>
      </c>
      <c r="B6" s="529" t="s">
        <v>83</v>
      </c>
      <c r="C6" s="530"/>
      <c r="D6" s="530"/>
      <c r="E6" s="530"/>
      <c r="F6" s="530"/>
      <c r="G6" s="530"/>
    </row>
    <row r="7" spans="1:7" ht="21" customHeight="1" thickTop="1" thickBot="1" x14ac:dyDescent="0.3">
      <c r="A7" s="536"/>
      <c r="B7" s="347" t="s">
        <v>13</v>
      </c>
      <c r="C7" s="347" t="s">
        <v>91</v>
      </c>
      <c r="D7" s="347" t="s">
        <v>75</v>
      </c>
      <c r="E7" s="347" t="s">
        <v>76</v>
      </c>
      <c r="F7" s="347" t="s">
        <v>77</v>
      </c>
      <c r="G7" s="347" t="s">
        <v>577</v>
      </c>
    </row>
    <row r="8" spans="1:7" ht="21" customHeight="1" thickTop="1" x14ac:dyDescent="0.25">
      <c r="A8" s="357" t="s">
        <v>13</v>
      </c>
      <c r="B8" s="349">
        <v>97434.000000000975</v>
      </c>
      <c r="C8" s="349">
        <v>80854.525720206992</v>
      </c>
      <c r="D8" s="349">
        <v>11042.000284523598</v>
      </c>
      <c r="E8" s="349">
        <v>3194.4563833473312</v>
      </c>
      <c r="F8" s="349">
        <v>2289.936107248509</v>
      </c>
      <c r="G8" s="349">
        <v>53.081504677669166</v>
      </c>
    </row>
    <row r="9" spans="1:7" ht="21" customHeight="1" x14ac:dyDescent="0.25">
      <c r="A9" s="9" t="s">
        <v>771</v>
      </c>
      <c r="B9" s="237">
        <v>28064.038872555702</v>
      </c>
      <c r="C9" s="237">
        <v>22455.193943183076</v>
      </c>
      <c r="D9" s="237">
        <v>3536.2850757226229</v>
      </c>
      <c r="E9" s="237">
        <v>1157.9475239123935</v>
      </c>
      <c r="F9" s="237">
        <v>882.87102586370906</v>
      </c>
      <c r="G9" s="237">
        <v>31.741303874034333</v>
      </c>
    </row>
    <row r="10" spans="1:7" ht="21" customHeight="1" x14ac:dyDescent="0.25">
      <c r="A10" s="358" t="s">
        <v>772</v>
      </c>
      <c r="B10" s="351">
        <v>48874.394749052859</v>
      </c>
      <c r="C10" s="351">
        <v>40940.822305680369</v>
      </c>
      <c r="D10" s="351">
        <v>5416.4337254368675</v>
      </c>
      <c r="E10" s="351">
        <v>1455.4408653359349</v>
      </c>
      <c r="F10" s="351">
        <v>1042.2668034318597</v>
      </c>
      <c r="G10" s="351">
        <v>19.431049167028302</v>
      </c>
    </row>
    <row r="11" spans="1:7" ht="21" customHeight="1" x14ac:dyDescent="0.25">
      <c r="A11" s="9" t="s">
        <v>773</v>
      </c>
      <c r="B11" s="237">
        <v>15286.524797807957</v>
      </c>
      <c r="C11" s="237">
        <v>12966.041756879045</v>
      </c>
      <c r="D11" s="237">
        <v>1624.8602539489059</v>
      </c>
      <c r="E11" s="237">
        <v>426.64337217428181</v>
      </c>
      <c r="F11" s="237">
        <v>267.07026316923458</v>
      </c>
      <c r="G11" s="237">
        <v>1.90915163660654</v>
      </c>
    </row>
    <row r="12" spans="1:7" ht="21" customHeight="1" x14ac:dyDescent="0.25">
      <c r="A12" s="358" t="s">
        <v>774</v>
      </c>
      <c r="B12" s="351">
        <v>2703.7121416660498</v>
      </c>
      <c r="C12" s="361">
        <v>2363.4514613024003</v>
      </c>
      <c r="D12" s="351">
        <v>212.08505346290585</v>
      </c>
      <c r="E12" s="351">
        <v>79.971008889607219</v>
      </c>
      <c r="F12" s="351">
        <v>48.204618011132155</v>
      </c>
      <c r="G12" s="361" t="s">
        <v>637</v>
      </c>
    </row>
    <row r="13" spans="1:7" ht="21" customHeight="1" x14ac:dyDescent="0.25">
      <c r="A13" s="9" t="s">
        <v>775</v>
      </c>
      <c r="B13" s="237">
        <v>2470.5831691603762</v>
      </c>
      <c r="C13" s="235">
        <v>2102.4889034540688</v>
      </c>
      <c r="D13" s="237">
        <v>246.04225589862958</v>
      </c>
      <c r="E13" s="237">
        <v>74.453613035108177</v>
      </c>
      <c r="F13" s="237">
        <v>47.598396772572698</v>
      </c>
      <c r="G13" s="235" t="s">
        <v>637</v>
      </c>
    </row>
    <row r="14" spans="1:7" ht="21" customHeight="1" thickBot="1" x14ac:dyDescent="0.3">
      <c r="A14" s="359" t="s">
        <v>1099</v>
      </c>
      <c r="B14" s="355">
        <v>34.746269759108721</v>
      </c>
      <c r="C14" s="355">
        <v>26.527349705363353</v>
      </c>
      <c r="D14" s="355">
        <v>6.2939200537453699</v>
      </c>
      <c r="E14" s="356" t="s">
        <v>637</v>
      </c>
      <c r="F14" s="356">
        <v>1.925</v>
      </c>
      <c r="G14" s="356" t="s">
        <v>637</v>
      </c>
    </row>
    <row r="15" spans="1:7" ht="6.95" customHeight="1" thickTop="1" x14ac:dyDescent="0.25">
      <c r="A15" s="9"/>
      <c r="B15" s="9"/>
      <c r="C15" s="9"/>
      <c r="D15" s="9"/>
      <c r="E15" s="9"/>
      <c r="F15" s="9"/>
    </row>
    <row r="16" spans="1:7" x14ac:dyDescent="0.25">
      <c r="A16" s="201" t="s">
        <v>118</v>
      </c>
    </row>
    <row r="17" spans="1:1" x14ac:dyDescent="0.25">
      <c r="A17" s="202" t="str">
        <f>'Q1'!A17</f>
        <v>DGEEC, Estudantes à Saída do Ensino Secundário 2020/21.</v>
      </c>
    </row>
  </sheetData>
  <mergeCells count="4">
    <mergeCell ref="A6:A7"/>
    <mergeCell ref="B6:G6"/>
    <mergeCell ref="A3:G3"/>
    <mergeCell ref="E5:G5"/>
  </mergeCells>
  <pageMargins left="0.7" right="0.7" top="0.75" bottom="0.75" header="0.3" footer="0.3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9"/>
  <sheetViews>
    <sheetView workbookViewId="0"/>
  </sheetViews>
  <sheetFormatPr defaultColWidth="9.140625" defaultRowHeight="15" x14ac:dyDescent="0.25"/>
  <cols>
    <col min="1" max="1" width="36.1406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190</v>
      </c>
    </row>
    <row r="2" spans="1:10" ht="6.95" customHeight="1" x14ac:dyDescent="0.25">
      <c r="A2" s="24"/>
    </row>
    <row r="3" spans="1:10" x14ac:dyDescent="0.25">
      <c r="A3" s="24" t="s">
        <v>912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539" t="s">
        <v>98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0" ht="21" customHeight="1" thickTop="1" x14ac:dyDescent="0.25">
      <c r="A9" s="150" t="s">
        <v>13</v>
      </c>
      <c r="B9" s="306">
        <v>97434.000000007087</v>
      </c>
      <c r="C9" s="306">
        <v>48231.999999997126</v>
      </c>
      <c r="D9" s="306">
        <v>49202.000000004147</v>
      </c>
      <c r="E9" s="306">
        <v>62073.605367838391</v>
      </c>
      <c r="F9" s="306">
        <v>27729.134663976834</v>
      </c>
      <c r="G9" s="306">
        <v>34344.470703854895</v>
      </c>
      <c r="H9" s="306">
        <v>35360.394632169206</v>
      </c>
      <c r="I9" s="306">
        <v>20502.865336020932</v>
      </c>
      <c r="J9" s="306">
        <v>14857.529296147419</v>
      </c>
    </row>
    <row r="10" spans="1:10" ht="21" customHeight="1" x14ac:dyDescent="0.25">
      <c r="A10" s="9" t="s">
        <v>493</v>
      </c>
      <c r="B10" s="235">
        <v>70054.400680613311</v>
      </c>
      <c r="C10" s="235">
        <v>31241.462372895046</v>
      </c>
      <c r="D10" s="235">
        <v>38812.938307712662</v>
      </c>
      <c r="E10" s="235">
        <v>54806.621162244264</v>
      </c>
      <c r="F10" s="235">
        <v>23380.979776944896</v>
      </c>
      <c r="G10" s="235">
        <v>31425.641385294613</v>
      </c>
      <c r="H10" s="235">
        <v>15247.779518367424</v>
      </c>
      <c r="I10" s="235">
        <v>7860.4825959509453</v>
      </c>
      <c r="J10" s="235">
        <v>7387.2969224164708</v>
      </c>
    </row>
    <row r="11" spans="1:10" ht="21" customHeight="1" x14ac:dyDescent="0.25">
      <c r="A11" s="151" t="s">
        <v>491</v>
      </c>
      <c r="B11" s="307">
        <v>13862.623579460436</v>
      </c>
      <c r="C11" s="307">
        <v>8535.3705874308544</v>
      </c>
      <c r="D11" s="307">
        <v>5327.252992029601</v>
      </c>
      <c r="E11" s="307">
        <v>2388.5156168017988</v>
      </c>
      <c r="F11" s="307">
        <v>1484.6671122428345</v>
      </c>
      <c r="G11" s="307">
        <v>903.84850455895833</v>
      </c>
      <c r="H11" s="307">
        <v>11474.107962658678</v>
      </c>
      <c r="I11" s="307">
        <v>7050.7034751880374</v>
      </c>
      <c r="J11" s="307">
        <v>4423.4044874706378</v>
      </c>
    </row>
    <row r="12" spans="1:10" ht="21" customHeight="1" x14ac:dyDescent="0.25">
      <c r="A12" s="9" t="s">
        <v>492</v>
      </c>
      <c r="B12" s="235">
        <v>720.48527735936489</v>
      </c>
      <c r="C12" s="235">
        <v>528.83199774641798</v>
      </c>
      <c r="D12" s="235">
        <v>191.65327961294707</v>
      </c>
      <c r="E12" s="235">
        <v>110.80123466557143</v>
      </c>
      <c r="F12" s="235">
        <v>81.246853118404715</v>
      </c>
      <c r="G12" s="235">
        <v>29.55438154716672</v>
      </c>
      <c r="H12" s="235">
        <v>609.68404269379369</v>
      </c>
      <c r="I12" s="235">
        <v>447.58514462801327</v>
      </c>
      <c r="J12" s="235">
        <v>162.09889806578033</v>
      </c>
    </row>
    <row r="13" spans="1:10" ht="21" customHeight="1" thickBot="1" x14ac:dyDescent="0.3">
      <c r="A13" s="197" t="s">
        <v>1099</v>
      </c>
      <c r="B13" s="308">
        <v>12796.490462573574</v>
      </c>
      <c r="C13" s="308">
        <v>7926.3350419253875</v>
      </c>
      <c r="D13" s="308">
        <v>4870.155420648156</v>
      </c>
      <c r="E13" s="308">
        <v>4767.6673541253176</v>
      </c>
      <c r="F13" s="308">
        <v>2782.2409216716001</v>
      </c>
      <c r="G13" s="308">
        <v>1985.4264324537075</v>
      </c>
      <c r="H13" s="308">
        <v>8028.8231084482595</v>
      </c>
      <c r="I13" s="308">
        <v>5144.094120253807</v>
      </c>
      <c r="J13" s="308">
        <v>2884.7289881944494</v>
      </c>
    </row>
    <row r="14" spans="1:10" ht="6.95" customHeight="1" thickTop="1" x14ac:dyDescent="0.25"/>
    <row r="15" spans="1:10" x14ac:dyDescent="0.25">
      <c r="A15" s="6" t="s">
        <v>118</v>
      </c>
    </row>
    <row r="16" spans="1:10" x14ac:dyDescent="0.25">
      <c r="A16" s="5" t="str">
        <f>'Q1'!A17</f>
        <v>DGEEC, Estudantes à Saída do Ensino Secundário 2020/21.</v>
      </c>
    </row>
    <row r="18" spans="2:10" x14ac:dyDescent="0.25">
      <c r="B18" s="327"/>
      <c r="C18" s="327"/>
      <c r="D18" s="327"/>
      <c r="E18" s="327"/>
      <c r="F18" s="327"/>
      <c r="G18" s="327"/>
      <c r="H18" s="327"/>
      <c r="I18" s="327"/>
      <c r="J18" s="327"/>
    </row>
    <row r="19" spans="2:10" x14ac:dyDescent="0.25">
      <c r="B19" s="184"/>
      <c r="C19" s="184"/>
      <c r="D19" s="184"/>
      <c r="E19" s="184"/>
      <c r="F19" s="184"/>
      <c r="G19" s="184"/>
      <c r="H19" s="184"/>
      <c r="I19" s="184"/>
      <c r="J19" s="18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0"/>
  <sheetViews>
    <sheetView workbookViewId="0">
      <selection activeCell="A2" sqref="A2"/>
    </sheetView>
  </sheetViews>
  <sheetFormatPr defaultColWidth="9.140625" defaultRowHeight="15" x14ac:dyDescent="0.25"/>
  <cols>
    <col min="1" max="1" width="34.85546875" style="7" customWidth="1"/>
    <col min="2" max="10" width="8.7109375" style="7" customWidth="1"/>
    <col min="11" max="16384" width="9.140625" style="7"/>
  </cols>
  <sheetData>
    <row r="1" spans="1:10" x14ac:dyDescent="0.25">
      <c r="A1" s="12" t="s">
        <v>1127</v>
      </c>
    </row>
    <row r="2" spans="1:10" ht="6.95" customHeight="1" x14ac:dyDescent="0.25">
      <c r="A2" s="24"/>
    </row>
    <row r="3" spans="1:10" x14ac:dyDescent="0.25">
      <c r="A3" s="24" t="s">
        <v>913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539" t="s">
        <v>98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16.5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1" customHeight="1" thickTop="1" x14ac:dyDescent="0.25">
      <c r="A9" s="150" t="s">
        <v>13</v>
      </c>
      <c r="B9" s="306">
        <v>97434.000000007087</v>
      </c>
      <c r="C9" s="306">
        <v>76131.000000004075</v>
      </c>
      <c r="D9" s="306">
        <v>21302.999999999571</v>
      </c>
      <c r="E9" s="306">
        <v>62073.605367838391</v>
      </c>
      <c r="F9" s="306">
        <v>55497.805804593168</v>
      </c>
      <c r="G9" s="306">
        <v>6575.799563241786</v>
      </c>
      <c r="H9" s="306">
        <v>35360.394632169206</v>
      </c>
      <c r="I9" s="306">
        <v>20633.194195410477</v>
      </c>
      <c r="J9" s="306">
        <v>14727.200436758107</v>
      </c>
    </row>
    <row r="10" spans="1:10" ht="21" customHeight="1" x14ac:dyDescent="0.25">
      <c r="A10" s="9" t="s">
        <v>493</v>
      </c>
      <c r="B10" s="235">
        <v>70054.400680613311</v>
      </c>
      <c r="C10" s="235">
        <v>57329.745414240831</v>
      </c>
      <c r="D10" s="235">
        <v>12724.655266369</v>
      </c>
      <c r="E10" s="235">
        <v>54806.621162244264</v>
      </c>
      <c r="F10" s="235">
        <v>48699.884208895979</v>
      </c>
      <c r="G10" s="235">
        <v>6106.7369533458495</v>
      </c>
      <c r="H10" s="235">
        <v>15247.779518367424</v>
      </c>
      <c r="I10" s="235">
        <v>8629.8612053443212</v>
      </c>
      <c r="J10" s="235">
        <v>6617.9183130231095</v>
      </c>
    </row>
    <row r="11" spans="1:10" ht="21" customHeight="1" x14ac:dyDescent="0.25">
      <c r="A11" s="151" t="s">
        <v>491</v>
      </c>
      <c r="B11" s="307">
        <v>13862.623579460436</v>
      </c>
      <c r="C11" s="307">
        <v>9208.1480824007522</v>
      </c>
      <c r="D11" s="307">
        <v>4654.4754970597669</v>
      </c>
      <c r="E11" s="307">
        <v>2388.5156168017988</v>
      </c>
      <c r="F11" s="307">
        <v>2313.6234512570531</v>
      </c>
      <c r="G11" s="307">
        <v>74.892165544746035</v>
      </c>
      <c r="H11" s="307">
        <v>11474.107962658678</v>
      </c>
      <c r="I11" s="307">
        <v>6894.5246311437031</v>
      </c>
      <c r="J11" s="307">
        <v>4579.5833315150239</v>
      </c>
    </row>
    <row r="12" spans="1:10" ht="21" customHeight="1" x14ac:dyDescent="0.25">
      <c r="A12" s="9" t="s">
        <v>492</v>
      </c>
      <c r="B12" s="235">
        <v>720.48527735936489</v>
      </c>
      <c r="C12" s="235">
        <v>477.64995283134994</v>
      </c>
      <c r="D12" s="235">
        <v>242.83532452801467</v>
      </c>
      <c r="E12" s="235">
        <v>110.80123466557143</v>
      </c>
      <c r="F12" s="235">
        <v>104.52721648064872</v>
      </c>
      <c r="G12" s="235">
        <v>6.2740181849227197</v>
      </c>
      <c r="H12" s="235">
        <v>609.68404269379369</v>
      </c>
      <c r="I12" s="235">
        <v>373.12273635070136</v>
      </c>
      <c r="J12" s="235">
        <v>236.56130634309196</v>
      </c>
    </row>
    <row r="13" spans="1:10" ht="21" customHeight="1" thickBot="1" x14ac:dyDescent="0.3">
      <c r="A13" s="197" t="s">
        <v>1099</v>
      </c>
      <c r="B13" s="308">
        <v>12796.490462573574</v>
      </c>
      <c r="C13" s="308">
        <v>9115.4565505305018</v>
      </c>
      <c r="D13" s="308">
        <v>3681.033912043104</v>
      </c>
      <c r="E13" s="308">
        <v>4767.6673541253176</v>
      </c>
      <c r="F13" s="308">
        <v>4379.7709279590217</v>
      </c>
      <c r="G13" s="308">
        <v>387.89642616629351</v>
      </c>
      <c r="H13" s="308">
        <v>8028.8231084482595</v>
      </c>
      <c r="I13" s="308">
        <v>4735.6856225714519</v>
      </c>
      <c r="J13" s="308">
        <v>3293.1374858768118</v>
      </c>
    </row>
    <row r="14" spans="1:10" ht="6.95" customHeight="1" thickTop="1" x14ac:dyDescent="0.25"/>
    <row r="15" spans="1:10" x14ac:dyDescent="0.25">
      <c r="A15" s="6" t="s">
        <v>118</v>
      </c>
    </row>
    <row r="16" spans="1:10" x14ac:dyDescent="0.25">
      <c r="A16" s="5" t="str">
        <f>'Q1'!A17</f>
        <v>DGEEC, Estudantes à Saída do Ensino Secundário 2020/21.</v>
      </c>
    </row>
    <row r="19" spans="2:10" x14ac:dyDescent="0.25">
      <c r="B19" s="327"/>
      <c r="C19" s="327"/>
      <c r="D19" s="327"/>
      <c r="E19" s="327"/>
      <c r="F19" s="327"/>
      <c r="G19" s="327"/>
      <c r="H19" s="327"/>
      <c r="I19" s="327"/>
      <c r="J19" s="327"/>
    </row>
    <row r="20" spans="2:10" x14ac:dyDescent="0.25">
      <c r="B20" s="184"/>
      <c r="C20" s="184"/>
      <c r="D20" s="184"/>
      <c r="E20" s="184"/>
      <c r="F20" s="184"/>
      <c r="G20" s="184"/>
      <c r="H20" s="184"/>
      <c r="I20" s="184"/>
      <c r="J20" s="184"/>
    </row>
  </sheetData>
  <sortState ref="C5:L8">
    <sortCondition descending="1" ref="D5"/>
  </sortState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0"/>
  <sheetViews>
    <sheetView workbookViewId="0"/>
  </sheetViews>
  <sheetFormatPr defaultColWidth="9.140625" defaultRowHeight="15" x14ac:dyDescent="0.25"/>
  <cols>
    <col min="1" max="1" width="44" style="7" customWidth="1"/>
    <col min="2" max="16" width="7.42578125" style="7" customWidth="1"/>
    <col min="17" max="16384" width="9.140625" style="7"/>
  </cols>
  <sheetData>
    <row r="1" spans="1:16" x14ac:dyDescent="0.25">
      <c r="A1" s="12" t="s">
        <v>210</v>
      </c>
    </row>
    <row r="2" spans="1:16" ht="6.95" customHeight="1" x14ac:dyDescent="0.25">
      <c r="A2" s="24"/>
    </row>
    <row r="3" spans="1:16" x14ac:dyDescent="0.25">
      <c r="A3" s="24" t="s">
        <v>914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16.5" customHeight="1" thickTop="1" thickBot="1" x14ac:dyDescent="0.3">
      <c r="A6" s="539" t="s">
        <v>98</v>
      </c>
      <c r="B6" s="537" t="s">
        <v>61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6" ht="16.5" thickTop="1" thickBot="1" x14ac:dyDescent="0.3">
      <c r="A7" s="540"/>
      <c r="B7" s="545" t="s">
        <v>13</v>
      </c>
      <c r="C7" s="545"/>
      <c r="D7" s="545"/>
      <c r="E7" s="545" t="s">
        <v>90</v>
      </c>
      <c r="F7" s="545"/>
      <c r="G7" s="545"/>
      <c r="H7" s="545" t="s">
        <v>62</v>
      </c>
      <c r="I7" s="545"/>
      <c r="J7" s="545"/>
      <c r="K7" s="545" t="s">
        <v>63</v>
      </c>
      <c r="L7" s="545"/>
      <c r="M7" s="545"/>
      <c r="N7" s="545" t="s">
        <v>64</v>
      </c>
      <c r="O7" s="545"/>
      <c r="P7" s="545"/>
    </row>
    <row r="8" spans="1:16" ht="16.5" thickTop="1" thickBot="1" x14ac:dyDescent="0.3">
      <c r="A8" s="541"/>
      <c r="B8" s="141" t="s">
        <v>13</v>
      </c>
      <c r="C8" s="141" t="s">
        <v>0</v>
      </c>
      <c r="D8" s="141" t="s">
        <v>9</v>
      </c>
      <c r="E8" s="141" t="s">
        <v>13</v>
      </c>
      <c r="F8" s="141" t="s">
        <v>0</v>
      </c>
      <c r="G8" s="141" t="s">
        <v>9</v>
      </c>
      <c r="H8" s="141" t="s">
        <v>13</v>
      </c>
      <c r="I8" s="141" t="s">
        <v>0</v>
      </c>
      <c r="J8" s="141" t="s">
        <v>9</v>
      </c>
      <c r="K8" s="141" t="s">
        <v>13</v>
      </c>
      <c r="L8" s="141" t="s">
        <v>0</v>
      </c>
      <c r="M8" s="141" t="s">
        <v>9</v>
      </c>
      <c r="N8" s="141" t="s">
        <v>13</v>
      </c>
      <c r="O8" s="141" t="s">
        <v>0</v>
      </c>
      <c r="P8" s="141" t="s">
        <v>9</v>
      </c>
    </row>
    <row r="9" spans="1:16" ht="21" customHeight="1" thickTop="1" x14ac:dyDescent="0.25">
      <c r="A9" s="150" t="s">
        <v>13</v>
      </c>
      <c r="B9" s="306">
        <v>97434.000000007087</v>
      </c>
      <c r="C9" s="306">
        <v>62073.605367838391</v>
      </c>
      <c r="D9" s="306">
        <v>35360.394632169206</v>
      </c>
      <c r="E9" s="306">
        <v>4383.99999999996</v>
      </c>
      <c r="F9" s="306">
        <v>1564.4514106583079</v>
      </c>
      <c r="G9" s="306">
        <v>2819.5485893416812</v>
      </c>
      <c r="H9" s="306">
        <v>29921.999999999782</v>
      </c>
      <c r="I9" s="306">
        <v>14231.601442776189</v>
      </c>
      <c r="J9" s="306">
        <v>15690.39855722366</v>
      </c>
      <c r="K9" s="306">
        <v>31068.000000001884</v>
      </c>
      <c r="L9" s="306">
        <v>19526.668612972408</v>
      </c>
      <c r="M9" s="306">
        <v>11541.331387027532</v>
      </c>
      <c r="N9" s="306">
        <v>32059.999999999134</v>
      </c>
      <c r="O9" s="306">
        <v>26750.883901423833</v>
      </c>
      <c r="P9" s="306">
        <v>5309.1160985752786</v>
      </c>
    </row>
    <row r="10" spans="1:16" ht="21" customHeight="1" x14ac:dyDescent="0.25">
      <c r="A10" s="9" t="s">
        <v>493</v>
      </c>
      <c r="B10" s="235">
        <v>70054.400680613311</v>
      </c>
      <c r="C10" s="235">
        <v>54806.621162244264</v>
      </c>
      <c r="D10" s="235">
        <v>15247.779518367424</v>
      </c>
      <c r="E10" s="235">
        <v>1974.7580935002102</v>
      </c>
      <c r="F10" s="235">
        <v>1170.7188688226645</v>
      </c>
      <c r="G10" s="235">
        <v>804.03922467754501</v>
      </c>
      <c r="H10" s="235">
        <v>16839.727885115281</v>
      </c>
      <c r="I10" s="235">
        <v>11593.083544666819</v>
      </c>
      <c r="J10" s="235">
        <v>5246.644340448951</v>
      </c>
      <c r="K10" s="235">
        <v>22719.849774238632</v>
      </c>
      <c r="L10" s="235">
        <v>17058.496774044292</v>
      </c>
      <c r="M10" s="235">
        <v>5661.3530001935987</v>
      </c>
      <c r="N10" s="235">
        <v>28520.064927751791</v>
      </c>
      <c r="O10" s="235">
        <v>24984.321974704435</v>
      </c>
      <c r="P10" s="235">
        <v>3535.7429530473687</v>
      </c>
    </row>
    <row r="11" spans="1:16" ht="21" customHeight="1" x14ac:dyDescent="0.25">
      <c r="A11" s="151" t="s">
        <v>491</v>
      </c>
      <c r="B11" s="307">
        <v>13862.623579460436</v>
      </c>
      <c r="C11" s="307">
        <v>2388.5156168017988</v>
      </c>
      <c r="D11" s="307">
        <v>11474.107962658678</v>
      </c>
      <c r="E11" s="307">
        <v>1535.184118264764</v>
      </c>
      <c r="F11" s="307">
        <v>188.50507881895686</v>
      </c>
      <c r="G11" s="307">
        <v>1346.6790394458055</v>
      </c>
      <c r="H11" s="307">
        <v>7466.9552998690033</v>
      </c>
      <c r="I11" s="307">
        <v>1098.4357597303228</v>
      </c>
      <c r="J11" s="307">
        <v>6368.5195401386663</v>
      </c>
      <c r="K11" s="307">
        <v>3888.551336981041</v>
      </c>
      <c r="L11" s="307">
        <v>819.3191059189345</v>
      </c>
      <c r="M11" s="307">
        <v>3069.2322310621043</v>
      </c>
      <c r="N11" s="307">
        <v>971.93282434574462</v>
      </c>
      <c r="O11" s="307">
        <v>282.2556723335756</v>
      </c>
      <c r="P11" s="307">
        <v>689.67715201216981</v>
      </c>
    </row>
    <row r="12" spans="1:16" ht="21" customHeight="1" x14ac:dyDescent="0.25">
      <c r="A12" s="9" t="s">
        <v>492</v>
      </c>
      <c r="B12" s="235">
        <v>720.48527735936489</v>
      </c>
      <c r="C12" s="235">
        <v>110.80123466557143</v>
      </c>
      <c r="D12" s="235">
        <v>609.68404269379369</v>
      </c>
      <c r="E12" s="235">
        <v>93.455514740986303</v>
      </c>
      <c r="F12" s="235">
        <v>12.756684103458291</v>
      </c>
      <c r="G12" s="235">
        <v>80.698830637528005</v>
      </c>
      <c r="H12" s="235">
        <v>352.16149002408878</v>
      </c>
      <c r="I12" s="235">
        <v>42.906208705043902</v>
      </c>
      <c r="J12" s="235">
        <v>309.25528131904491</v>
      </c>
      <c r="K12" s="235">
        <v>193.27248416078316</v>
      </c>
      <c r="L12" s="235">
        <v>23.862192356997127</v>
      </c>
      <c r="M12" s="235">
        <v>169.41029180378598</v>
      </c>
      <c r="N12" s="235">
        <v>81.595788433506371</v>
      </c>
      <c r="O12" s="235">
        <v>31.276149500072115</v>
      </c>
      <c r="P12" s="235">
        <v>50.319638933434263</v>
      </c>
    </row>
    <row r="13" spans="1:16" ht="21" customHeight="1" thickBot="1" x14ac:dyDescent="0.3">
      <c r="A13" s="197" t="s">
        <v>1099</v>
      </c>
      <c r="B13" s="308">
        <v>12796.490462573574</v>
      </c>
      <c r="C13" s="308">
        <v>4767.6673541253176</v>
      </c>
      <c r="D13" s="308">
        <v>8028.8231084482595</v>
      </c>
      <c r="E13" s="308">
        <v>780.60227349403988</v>
      </c>
      <c r="F13" s="308">
        <v>192.47077891322667</v>
      </c>
      <c r="G13" s="308">
        <v>588.1314945808133</v>
      </c>
      <c r="H13" s="308">
        <v>5263.1553249912013</v>
      </c>
      <c r="I13" s="308">
        <v>1497.1759296743314</v>
      </c>
      <c r="J13" s="308">
        <v>3765.9793953168632</v>
      </c>
      <c r="K13" s="308">
        <v>4266.3264046200993</v>
      </c>
      <c r="L13" s="308">
        <v>1624.9905406518135</v>
      </c>
      <c r="M13" s="308">
        <v>2641.3358639682815</v>
      </c>
      <c r="N13" s="308">
        <v>2486.4064594682327</v>
      </c>
      <c r="O13" s="308">
        <v>1453.0301048859151</v>
      </c>
      <c r="P13" s="308">
        <v>1033.3763545823099</v>
      </c>
    </row>
    <row r="14" spans="1:16" ht="6.95" customHeight="1" thickTop="1" x14ac:dyDescent="0.25"/>
    <row r="15" spans="1:16" x14ac:dyDescent="0.25">
      <c r="A15" s="6" t="s">
        <v>118</v>
      </c>
    </row>
    <row r="16" spans="1:16" x14ac:dyDescent="0.25">
      <c r="A16" s="5" t="str">
        <f>'Q1'!A17</f>
        <v>DGEEC, Estudantes à Saída do Ensino Secundário 2020/21.</v>
      </c>
    </row>
    <row r="18" spans="2:16" x14ac:dyDescent="0.25"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</row>
    <row r="20" spans="2:16" x14ac:dyDescent="0.25">
      <c r="B20" s="184"/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M20" s="184"/>
      <c r="N20" s="184"/>
      <c r="O20" s="184"/>
      <c r="P20" s="184"/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22"/>
  <sheetViews>
    <sheetView workbookViewId="0"/>
  </sheetViews>
  <sheetFormatPr defaultColWidth="9.140625" defaultRowHeight="15" x14ac:dyDescent="0.25"/>
  <cols>
    <col min="1" max="1" width="36.28515625" style="7" customWidth="1"/>
    <col min="2" max="19" width="7.7109375" style="7" customWidth="1"/>
    <col min="20" max="16384" width="9.140625" style="7"/>
  </cols>
  <sheetData>
    <row r="1" spans="1:22" x14ac:dyDescent="0.25">
      <c r="A1" s="12" t="s">
        <v>270</v>
      </c>
    </row>
    <row r="2" spans="1:22" ht="6.95" customHeight="1" x14ac:dyDescent="0.25">
      <c r="A2" s="24"/>
    </row>
    <row r="3" spans="1:22" x14ac:dyDescent="0.25">
      <c r="A3" s="24" t="s">
        <v>915</v>
      </c>
    </row>
    <row r="4" spans="1:22" ht="6.95" customHeight="1" x14ac:dyDescent="0.25"/>
    <row r="5" spans="1:22" ht="15.75" customHeight="1" thickBot="1" x14ac:dyDescent="0.3">
      <c r="A5" s="16">
        <f>'Q1'!A5</f>
        <v>2021</v>
      </c>
      <c r="O5" s="548" t="s">
        <v>112</v>
      </c>
      <c r="P5" s="548"/>
      <c r="Q5" s="548"/>
      <c r="R5" s="548"/>
      <c r="S5" s="548"/>
    </row>
    <row r="6" spans="1:22" ht="16.5" customHeight="1" thickTop="1" thickBot="1" x14ac:dyDescent="0.3">
      <c r="A6" s="539" t="s">
        <v>98</v>
      </c>
      <c r="B6" s="546" t="s">
        <v>87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</row>
    <row r="7" spans="1:22" ht="16.5" customHeight="1" thickTop="1" thickBot="1" x14ac:dyDescent="0.3">
      <c r="A7" s="540"/>
      <c r="B7" s="546" t="s">
        <v>13</v>
      </c>
      <c r="C7" s="547"/>
      <c r="D7" s="547"/>
      <c r="E7" s="549" t="s">
        <v>593</v>
      </c>
      <c r="F7" s="549"/>
      <c r="G7" s="549"/>
      <c r="H7" s="549" t="s">
        <v>129</v>
      </c>
      <c r="I7" s="549"/>
      <c r="J7" s="549"/>
      <c r="K7" s="549" t="s">
        <v>130</v>
      </c>
      <c r="L7" s="549"/>
      <c r="M7" s="549"/>
      <c r="N7" s="549" t="s">
        <v>131</v>
      </c>
      <c r="O7" s="549"/>
      <c r="P7" s="549"/>
      <c r="Q7" s="549" t="s">
        <v>577</v>
      </c>
      <c r="R7" s="549"/>
      <c r="S7" s="549"/>
    </row>
    <row r="8" spans="1:22" ht="16.5" customHeight="1" thickTop="1" thickBot="1" x14ac:dyDescent="0.3">
      <c r="A8" s="541"/>
      <c r="B8" s="141" t="s">
        <v>13</v>
      </c>
      <c r="C8" s="141" t="s">
        <v>0</v>
      </c>
      <c r="D8" s="141" t="s">
        <v>9</v>
      </c>
      <c r="E8" s="141" t="s">
        <v>13</v>
      </c>
      <c r="F8" s="141" t="s">
        <v>0</v>
      </c>
      <c r="G8" s="141" t="s">
        <v>9</v>
      </c>
      <c r="H8" s="141" t="s">
        <v>13</v>
      </c>
      <c r="I8" s="141" t="s">
        <v>0</v>
      </c>
      <c r="J8" s="141" t="s">
        <v>9</v>
      </c>
      <c r="K8" s="141" t="s">
        <v>13</v>
      </c>
      <c r="L8" s="141" t="s">
        <v>0</v>
      </c>
      <c r="M8" s="141" t="s">
        <v>9</v>
      </c>
      <c r="N8" s="141" t="s">
        <v>13</v>
      </c>
      <c r="O8" s="141" t="s">
        <v>0</v>
      </c>
      <c r="P8" s="141" t="s">
        <v>9</v>
      </c>
      <c r="Q8" s="141" t="s">
        <v>13</v>
      </c>
      <c r="R8" s="141" t="s">
        <v>0</v>
      </c>
      <c r="S8" s="141" t="s">
        <v>9</v>
      </c>
    </row>
    <row r="9" spans="1:22" ht="21" customHeight="1" thickTop="1" x14ac:dyDescent="0.25">
      <c r="A9" s="150" t="s">
        <v>13</v>
      </c>
      <c r="B9" s="306">
        <v>97434.000000007087</v>
      </c>
      <c r="C9" s="306">
        <v>62073.605367838391</v>
      </c>
      <c r="D9" s="306">
        <v>35360.394632169206</v>
      </c>
      <c r="E9" s="306">
        <v>112.39221504896196</v>
      </c>
      <c r="F9" s="306">
        <v>41.658860731807955</v>
      </c>
      <c r="G9" s="306">
        <v>70.733354317153996</v>
      </c>
      <c r="H9" s="306">
        <v>30120.396741039262</v>
      </c>
      <c r="I9" s="306">
        <v>21234.212920963197</v>
      </c>
      <c r="J9" s="306">
        <v>8886.1838200756629</v>
      </c>
      <c r="K9" s="306">
        <v>34467.682211489817</v>
      </c>
      <c r="L9" s="306">
        <v>24647.742522195571</v>
      </c>
      <c r="M9" s="306">
        <v>9819.9396892937893</v>
      </c>
      <c r="N9" s="306">
        <v>9103.1186563104075</v>
      </c>
      <c r="O9" s="306">
        <v>8045.8643251138328</v>
      </c>
      <c r="P9" s="306">
        <v>1057.254331196614</v>
      </c>
      <c r="Q9" s="306">
        <v>23630.410176112338</v>
      </c>
      <c r="R9" s="306">
        <v>8104.126738827229</v>
      </c>
      <c r="S9" s="306">
        <v>15526.283437284887</v>
      </c>
      <c r="T9" s="184"/>
      <c r="U9" s="184"/>
      <c r="V9" s="184"/>
    </row>
    <row r="10" spans="1:22" ht="21" customHeight="1" x14ac:dyDescent="0.25">
      <c r="A10" s="9" t="s">
        <v>493</v>
      </c>
      <c r="B10" s="235">
        <v>70054.400680613311</v>
      </c>
      <c r="C10" s="235">
        <v>54806.621162244264</v>
      </c>
      <c r="D10" s="235">
        <v>15247.779518367424</v>
      </c>
      <c r="E10" s="235">
        <v>25.870324464114876</v>
      </c>
      <c r="F10" s="235">
        <v>15.198043952752911</v>
      </c>
      <c r="G10" s="235">
        <v>10.67228051136197</v>
      </c>
      <c r="H10" s="235">
        <v>21077.653495427021</v>
      </c>
      <c r="I10" s="235">
        <v>17752.166502539079</v>
      </c>
      <c r="J10" s="235">
        <v>3325.4869928876856</v>
      </c>
      <c r="K10" s="235">
        <v>29451.481793227209</v>
      </c>
      <c r="L10" s="235">
        <v>23439.418811071406</v>
      </c>
      <c r="M10" s="235">
        <v>6012.0629821554758</v>
      </c>
      <c r="N10" s="235">
        <v>8668.8229609607133</v>
      </c>
      <c r="O10" s="235">
        <v>7872.1178041489457</v>
      </c>
      <c r="P10" s="235">
        <v>796.70515681179859</v>
      </c>
      <c r="Q10" s="235">
        <v>10830.572106527607</v>
      </c>
      <c r="R10" s="235">
        <v>5727.7200005264776</v>
      </c>
      <c r="S10" s="235">
        <v>5102.8521060011635</v>
      </c>
      <c r="T10" s="184"/>
      <c r="U10" s="184"/>
      <c r="V10" s="184"/>
    </row>
    <row r="11" spans="1:22" ht="21" customHeight="1" x14ac:dyDescent="0.25">
      <c r="A11" s="151" t="s">
        <v>491</v>
      </c>
      <c r="B11" s="307">
        <v>13862.623579460436</v>
      </c>
      <c r="C11" s="307">
        <v>2388.5156168017988</v>
      </c>
      <c r="D11" s="307">
        <v>11474.107962658678</v>
      </c>
      <c r="E11" s="307">
        <v>36.189438329877454</v>
      </c>
      <c r="F11" s="307">
        <v>9.0068219832316494</v>
      </c>
      <c r="G11" s="307">
        <v>27.182616346645798</v>
      </c>
      <c r="H11" s="307">
        <v>4840.1065572124844</v>
      </c>
      <c r="I11" s="307">
        <v>1327.4698468452834</v>
      </c>
      <c r="J11" s="307">
        <v>3512.6367103672037</v>
      </c>
      <c r="K11" s="307">
        <v>2323.5386215565381</v>
      </c>
      <c r="L11" s="307">
        <v>220.41997489940229</v>
      </c>
      <c r="M11" s="307">
        <v>2103.1186466571362</v>
      </c>
      <c r="N11" s="307">
        <v>135.8018629675945</v>
      </c>
      <c r="O11" s="307">
        <v>3.0905390778611004</v>
      </c>
      <c r="P11" s="307">
        <v>132.71132388973342</v>
      </c>
      <c r="Q11" s="307">
        <v>6526.9870993940222</v>
      </c>
      <c r="R11" s="307">
        <v>828.52843399601147</v>
      </c>
      <c r="S11" s="307">
        <v>5698.4586653980032</v>
      </c>
      <c r="T11" s="184"/>
      <c r="U11" s="184"/>
      <c r="V11" s="184"/>
    </row>
    <row r="12" spans="1:22" ht="21" customHeight="1" x14ac:dyDescent="0.25">
      <c r="A12" s="9" t="s">
        <v>492</v>
      </c>
      <c r="B12" s="235">
        <v>720.48527735936489</v>
      </c>
      <c r="C12" s="235">
        <v>110.80123466557143</v>
      </c>
      <c r="D12" s="235">
        <v>609.68404269379369</v>
      </c>
      <c r="E12" s="235">
        <v>13.329533229701271</v>
      </c>
      <c r="F12" s="235">
        <v>6.2513046969088606</v>
      </c>
      <c r="G12" s="235">
        <v>7.0782285327924104</v>
      </c>
      <c r="H12" s="235">
        <v>219.03062809670561</v>
      </c>
      <c r="I12" s="235">
        <v>45.190716518370259</v>
      </c>
      <c r="J12" s="235">
        <v>173.83991157833537</v>
      </c>
      <c r="K12" s="235">
        <v>85.038727877688089</v>
      </c>
      <c r="L12" s="235">
        <v>18.687726966571759</v>
      </c>
      <c r="M12" s="235">
        <v>66.351000911116358</v>
      </c>
      <c r="N12" s="235" t="s">
        <v>782</v>
      </c>
      <c r="O12" s="235" t="s">
        <v>782</v>
      </c>
      <c r="P12" s="235" t="s">
        <v>782</v>
      </c>
      <c r="Q12" s="235">
        <v>394.43010083897883</v>
      </c>
      <c r="R12" s="235">
        <v>39.114626162336144</v>
      </c>
      <c r="S12" s="235">
        <v>355.31547467664268</v>
      </c>
      <c r="T12" s="184"/>
      <c r="U12" s="184"/>
      <c r="V12" s="184"/>
    </row>
    <row r="13" spans="1:22" ht="21" customHeight="1" thickBot="1" x14ac:dyDescent="0.3">
      <c r="A13" s="197" t="s">
        <v>1099</v>
      </c>
      <c r="B13" s="308">
        <v>12796.490462573574</v>
      </c>
      <c r="C13" s="308">
        <v>4767.6673541253176</v>
      </c>
      <c r="D13" s="308">
        <v>8028.8231084482595</v>
      </c>
      <c r="E13" s="308">
        <v>37.002919025268355</v>
      </c>
      <c r="F13" s="308">
        <v>11.20269009891453</v>
      </c>
      <c r="G13" s="308">
        <v>25.800228926353835</v>
      </c>
      <c r="H13" s="308">
        <v>3983.6060603027504</v>
      </c>
      <c r="I13" s="308">
        <v>2109.3858550602395</v>
      </c>
      <c r="J13" s="308">
        <v>1874.2202052425107</v>
      </c>
      <c r="K13" s="308">
        <v>2607.6230688281903</v>
      </c>
      <c r="L13" s="308">
        <v>969.21600925810526</v>
      </c>
      <c r="M13" s="308">
        <v>1638.407059570085</v>
      </c>
      <c r="N13" s="308" t="s">
        <v>782</v>
      </c>
      <c r="O13" s="308" t="s">
        <v>782</v>
      </c>
      <c r="P13" s="308" t="s">
        <v>782</v>
      </c>
      <c r="Q13" s="308">
        <v>5878.4208693515411</v>
      </c>
      <c r="R13" s="308">
        <v>1508.7636781423862</v>
      </c>
      <c r="S13" s="308">
        <v>4369.6571912091431</v>
      </c>
      <c r="T13" s="184"/>
      <c r="U13" s="184"/>
      <c r="V13" s="184"/>
    </row>
    <row r="14" spans="1:22" ht="6.95" customHeight="1" thickTop="1" x14ac:dyDescent="0.25"/>
    <row r="15" spans="1:22" x14ac:dyDescent="0.25">
      <c r="A15" s="6" t="s">
        <v>118</v>
      </c>
    </row>
    <row r="16" spans="1:22" x14ac:dyDescent="0.25">
      <c r="A16" s="5" t="str">
        <f>'Q1'!A17</f>
        <v>DGEEC, Estudantes à Saída do Ensino Secundário 2020/21.</v>
      </c>
    </row>
    <row r="21" spans="2:19" x14ac:dyDescent="0.25">
      <c r="B21" s="184"/>
      <c r="C21" s="184"/>
      <c r="D21" s="184"/>
      <c r="E21" s="184"/>
      <c r="F21" s="184"/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  <c r="R21" s="184"/>
      <c r="S21" s="184"/>
    </row>
    <row r="22" spans="2:19" x14ac:dyDescent="0.25">
      <c r="I22" s="44"/>
    </row>
  </sheetData>
  <mergeCells count="9">
    <mergeCell ref="B6:S6"/>
    <mergeCell ref="O5:S5"/>
    <mergeCell ref="Q7:S7"/>
    <mergeCell ref="A6:A8"/>
    <mergeCell ref="B7:D7"/>
    <mergeCell ref="H7:J7"/>
    <mergeCell ref="K7:M7"/>
    <mergeCell ref="N7:P7"/>
    <mergeCell ref="E7:G7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18"/>
  <sheetViews>
    <sheetView workbookViewId="0"/>
  </sheetViews>
  <sheetFormatPr defaultColWidth="9.140625" defaultRowHeight="15" x14ac:dyDescent="0.25"/>
  <cols>
    <col min="1" max="1" width="36" style="7" customWidth="1"/>
    <col min="2" max="19" width="7.42578125" style="7" customWidth="1"/>
    <col min="20" max="16384" width="9.140625" style="7"/>
  </cols>
  <sheetData>
    <row r="1" spans="1:22" x14ac:dyDescent="0.25">
      <c r="A1" s="12" t="s">
        <v>159</v>
      </c>
    </row>
    <row r="2" spans="1:22" ht="6.95" customHeight="1" x14ac:dyDescent="0.25">
      <c r="A2" s="24"/>
    </row>
    <row r="3" spans="1:22" x14ac:dyDescent="0.25">
      <c r="A3" s="24" t="s">
        <v>916</v>
      </c>
    </row>
    <row r="4" spans="1:22" ht="6.95" customHeight="1" x14ac:dyDescent="0.25">
      <c r="A4" s="15"/>
    </row>
    <row r="5" spans="1:22" ht="15.75" thickBot="1" x14ac:dyDescent="0.3">
      <c r="A5" s="16">
        <f>'Q1'!A5</f>
        <v>2021</v>
      </c>
      <c r="O5" s="371" t="s">
        <v>112</v>
      </c>
      <c r="P5" s="371"/>
      <c r="Q5" s="371"/>
      <c r="R5" s="371"/>
      <c r="S5" s="371"/>
    </row>
    <row r="6" spans="1:22" ht="16.5" customHeight="1" thickTop="1" thickBot="1" x14ac:dyDescent="0.3">
      <c r="A6" s="539" t="s">
        <v>98</v>
      </c>
      <c r="B6" s="546" t="s">
        <v>83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</row>
    <row r="7" spans="1:22" ht="16.5" customHeight="1" thickTop="1" thickBot="1" x14ac:dyDescent="0.3">
      <c r="A7" s="540"/>
      <c r="B7" s="547" t="s">
        <v>13</v>
      </c>
      <c r="C7" s="547"/>
      <c r="D7" s="547"/>
      <c r="E7" s="549" t="s">
        <v>91</v>
      </c>
      <c r="F7" s="549"/>
      <c r="G7" s="549"/>
      <c r="H7" s="549" t="s">
        <v>75</v>
      </c>
      <c r="I7" s="549"/>
      <c r="J7" s="549"/>
      <c r="K7" s="549" t="s">
        <v>76</v>
      </c>
      <c r="L7" s="549"/>
      <c r="M7" s="549"/>
      <c r="N7" s="550" t="s">
        <v>77</v>
      </c>
      <c r="O7" s="549" t="s">
        <v>59</v>
      </c>
      <c r="P7" s="549"/>
      <c r="Q7" s="550" t="s">
        <v>577</v>
      </c>
      <c r="R7" s="549"/>
      <c r="S7" s="549"/>
    </row>
    <row r="8" spans="1:22" ht="16.5" thickTop="1" thickBot="1" x14ac:dyDescent="0.3">
      <c r="A8" s="541"/>
      <c r="B8" s="141" t="s">
        <v>13</v>
      </c>
      <c r="C8" s="141" t="s">
        <v>0</v>
      </c>
      <c r="D8" s="141" t="s">
        <v>9</v>
      </c>
      <c r="E8" s="141" t="s">
        <v>13</v>
      </c>
      <c r="F8" s="141" t="s">
        <v>0</v>
      </c>
      <c r="G8" s="141" t="s">
        <v>9</v>
      </c>
      <c r="H8" s="141" t="s">
        <v>13</v>
      </c>
      <c r="I8" s="141" t="s">
        <v>0</v>
      </c>
      <c r="J8" s="141" t="s">
        <v>9</v>
      </c>
      <c r="K8" s="141" t="s">
        <v>13</v>
      </c>
      <c r="L8" s="141" t="s">
        <v>0</v>
      </c>
      <c r="M8" s="141" t="s">
        <v>9</v>
      </c>
      <c r="N8" s="141" t="s">
        <v>13</v>
      </c>
      <c r="O8" s="141" t="s">
        <v>0</v>
      </c>
      <c r="P8" s="141" t="s">
        <v>9</v>
      </c>
      <c r="Q8" s="141" t="s">
        <v>13</v>
      </c>
      <c r="R8" s="141" t="s">
        <v>0</v>
      </c>
      <c r="S8" s="141" t="s">
        <v>9</v>
      </c>
    </row>
    <row r="9" spans="1:22" s="199" customFormat="1" ht="21" customHeight="1" thickTop="1" x14ac:dyDescent="0.25">
      <c r="A9" s="150" t="s">
        <v>13</v>
      </c>
      <c r="B9" s="306">
        <v>97434.000000007087</v>
      </c>
      <c r="C9" s="306">
        <v>62073.605367838391</v>
      </c>
      <c r="D9" s="306">
        <v>35360.394632169206</v>
      </c>
      <c r="E9" s="306">
        <v>80854.525720209975</v>
      </c>
      <c r="F9" s="306">
        <v>53769.229104223836</v>
      </c>
      <c r="G9" s="306">
        <v>27085.296615985073</v>
      </c>
      <c r="H9" s="306">
        <v>11042.000284523576</v>
      </c>
      <c r="I9" s="306">
        <v>6300.9883118288471</v>
      </c>
      <c r="J9" s="306">
        <v>4741.0119726947987</v>
      </c>
      <c r="K9" s="306">
        <v>3194.4563833473294</v>
      </c>
      <c r="L9" s="306">
        <v>1476.7872724504414</v>
      </c>
      <c r="M9" s="306">
        <v>1717.6691108968846</v>
      </c>
      <c r="N9" s="306">
        <v>2289.9361072485076</v>
      </c>
      <c r="O9" s="306">
        <v>499.14685129778957</v>
      </c>
      <c r="P9" s="306">
        <v>1790.7892559507179</v>
      </c>
      <c r="Q9" s="306">
        <v>53.081504677669173</v>
      </c>
      <c r="R9" s="306">
        <v>27.45382803636744</v>
      </c>
      <c r="S9" s="306">
        <v>25.627676641301736</v>
      </c>
      <c r="T9" s="184"/>
      <c r="U9" s="184"/>
      <c r="V9" s="184"/>
    </row>
    <row r="10" spans="1:22" s="199" customFormat="1" ht="21" customHeight="1" x14ac:dyDescent="0.25">
      <c r="A10" s="9" t="s">
        <v>493</v>
      </c>
      <c r="B10" s="235">
        <v>70054.400680613311</v>
      </c>
      <c r="C10" s="235">
        <v>54806.621162244264</v>
      </c>
      <c r="D10" s="235">
        <v>15247.779518367424</v>
      </c>
      <c r="E10" s="235">
        <v>59903.863786932045</v>
      </c>
      <c r="F10" s="235">
        <v>48223.138570068026</v>
      </c>
      <c r="G10" s="235">
        <v>11680.725216862736</v>
      </c>
      <c r="H10" s="235">
        <v>7337.2944245324488</v>
      </c>
      <c r="I10" s="235">
        <v>5128.8465895026184</v>
      </c>
      <c r="J10" s="235">
        <v>2208.4478350298859</v>
      </c>
      <c r="K10" s="235">
        <v>1807.9170305729972</v>
      </c>
      <c r="L10" s="235">
        <v>1095.8912652766771</v>
      </c>
      <c r="M10" s="235">
        <v>712.02576529632051</v>
      </c>
      <c r="N10" s="235">
        <v>986.08748569890622</v>
      </c>
      <c r="O10" s="235">
        <v>343.38082394569722</v>
      </c>
      <c r="P10" s="235">
        <v>642.70666175320889</v>
      </c>
      <c r="Q10" s="235">
        <v>19.237952876170301</v>
      </c>
      <c r="R10" s="235">
        <v>15.363913450844549</v>
      </c>
      <c r="S10" s="235">
        <v>3.87403942532575</v>
      </c>
      <c r="T10" s="184"/>
      <c r="U10" s="184"/>
      <c r="V10" s="184"/>
    </row>
    <row r="11" spans="1:22" s="199" customFormat="1" ht="21" customHeight="1" x14ac:dyDescent="0.25">
      <c r="A11" s="151" t="s">
        <v>491</v>
      </c>
      <c r="B11" s="307">
        <v>13862.623579460436</v>
      </c>
      <c r="C11" s="307">
        <v>2388.5156168017988</v>
      </c>
      <c r="D11" s="307">
        <v>11474.107962658678</v>
      </c>
      <c r="E11" s="307">
        <v>10752.03430218526</v>
      </c>
      <c r="F11" s="307">
        <v>1691.7586335040205</v>
      </c>
      <c r="G11" s="307">
        <v>9060.275668681219</v>
      </c>
      <c r="H11" s="307">
        <v>1825.8770115751786</v>
      </c>
      <c r="I11" s="307">
        <v>464.82716524875997</v>
      </c>
      <c r="J11" s="307">
        <v>1361.0498463264166</v>
      </c>
      <c r="K11" s="307">
        <v>657.55996945699098</v>
      </c>
      <c r="L11" s="307">
        <v>162.84607678006066</v>
      </c>
      <c r="M11" s="307">
        <v>494.71389267693087</v>
      </c>
      <c r="N11" s="307">
        <v>614.78401536099921</v>
      </c>
      <c r="O11" s="307">
        <v>69.083741268952053</v>
      </c>
      <c r="P11" s="307">
        <v>545.70027409204704</v>
      </c>
      <c r="Q11" s="307">
        <v>12.368280882078681</v>
      </c>
      <c r="R11" s="307" t="s">
        <v>637</v>
      </c>
      <c r="S11" s="307">
        <v>12.368280882078681</v>
      </c>
      <c r="T11" s="184"/>
      <c r="U11" s="184"/>
      <c r="V11" s="184"/>
    </row>
    <row r="12" spans="1:22" s="199" customFormat="1" ht="21" customHeight="1" x14ac:dyDescent="0.25">
      <c r="A12" s="9" t="s">
        <v>492</v>
      </c>
      <c r="B12" s="235">
        <v>720.48527735936489</v>
      </c>
      <c r="C12" s="235">
        <v>110.80123466557143</v>
      </c>
      <c r="D12" s="235">
        <v>609.68404269379369</v>
      </c>
      <c r="E12" s="235">
        <v>487.08233595803523</v>
      </c>
      <c r="F12" s="235">
        <v>76.078475906799412</v>
      </c>
      <c r="G12" s="235">
        <v>411.00386005123568</v>
      </c>
      <c r="H12" s="235">
        <v>115.17345720391071</v>
      </c>
      <c r="I12" s="235">
        <v>21.202217254321575</v>
      </c>
      <c r="J12" s="235">
        <v>93.971239949589176</v>
      </c>
      <c r="K12" s="235">
        <v>30.404650265957677</v>
      </c>
      <c r="L12" s="235">
        <v>6.6779539033723001</v>
      </c>
      <c r="M12" s="235">
        <v>23.726696362585379</v>
      </c>
      <c r="N12" s="235">
        <v>87.824833931461228</v>
      </c>
      <c r="O12" s="235">
        <v>6.842587601078149</v>
      </c>
      <c r="P12" s="235">
        <v>80.982246330383077</v>
      </c>
      <c r="Q12" s="235" t="s">
        <v>637</v>
      </c>
      <c r="R12" s="235" t="s">
        <v>637</v>
      </c>
      <c r="S12" s="235" t="s">
        <v>637</v>
      </c>
      <c r="T12" s="184"/>
      <c r="U12" s="184"/>
      <c r="V12" s="184"/>
    </row>
    <row r="13" spans="1:22" s="199" customFormat="1" ht="21" customHeight="1" thickBot="1" x14ac:dyDescent="0.3">
      <c r="A13" s="197" t="s">
        <v>1099</v>
      </c>
      <c r="B13" s="308">
        <v>12796.490462573574</v>
      </c>
      <c r="C13" s="308">
        <v>4767.6673541253176</v>
      </c>
      <c r="D13" s="308">
        <v>8028.8231084482595</v>
      </c>
      <c r="E13" s="308">
        <v>9711.5452951335501</v>
      </c>
      <c r="F13" s="308">
        <v>3778.2534247442068</v>
      </c>
      <c r="G13" s="308">
        <v>5933.2918703893174</v>
      </c>
      <c r="H13" s="308">
        <v>1763.6553912121053</v>
      </c>
      <c r="I13" s="308">
        <v>686.11233982318004</v>
      </c>
      <c r="J13" s="308">
        <v>1077.5430513889266</v>
      </c>
      <c r="K13" s="308">
        <v>698.57473305137864</v>
      </c>
      <c r="L13" s="308">
        <v>211.37197649033024</v>
      </c>
      <c r="M13" s="308">
        <v>487.2027565610482</v>
      </c>
      <c r="N13" s="308">
        <v>601.23977225714077</v>
      </c>
      <c r="O13" s="308">
        <v>79.839698482062218</v>
      </c>
      <c r="P13" s="308">
        <v>521.40007377507868</v>
      </c>
      <c r="Q13" s="308">
        <v>21.475270919420197</v>
      </c>
      <c r="R13" s="308">
        <v>12.089914585522889</v>
      </c>
      <c r="S13" s="308">
        <v>9.3853563338973096</v>
      </c>
      <c r="T13" s="184"/>
      <c r="U13" s="184"/>
      <c r="V13" s="184"/>
    </row>
    <row r="14" spans="1:22" ht="6.95" customHeight="1" thickTop="1" x14ac:dyDescent="0.25"/>
    <row r="15" spans="1:22" x14ac:dyDescent="0.25">
      <c r="A15" s="6" t="s">
        <v>118</v>
      </c>
    </row>
    <row r="16" spans="1:22" x14ac:dyDescent="0.25">
      <c r="A16" s="5" t="str">
        <f>'Q1'!A17</f>
        <v>DGEEC, Estudantes à Saída do Ensino Secundário 2020/21.</v>
      </c>
    </row>
    <row r="18" spans="2:19" x14ac:dyDescent="0.25"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</row>
  </sheetData>
  <mergeCells count="9">
    <mergeCell ref="Q7:S7"/>
    <mergeCell ref="B6:S6"/>
    <mergeCell ref="O5:S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22"/>
  <sheetViews>
    <sheetView workbookViewId="0"/>
  </sheetViews>
  <sheetFormatPr defaultColWidth="7.7109375" defaultRowHeight="15.95" customHeight="1" x14ac:dyDescent="0.2"/>
  <cols>
    <col min="1" max="1" width="24.140625" style="5" customWidth="1"/>
    <col min="2" max="16384" width="7.7109375" style="5"/>
  </cols>
  <sheetData>
    <row r="1" spans="1:10" ht="15.95" customHeight="1" x14ac:dyDescent="0.25">
      <c r="A1" s="12" t="s">
        <v>165</v>
      </c>
    </row>
    <row r="2" spans="1:10" ht="6.95" customHeight="1" x14ac:dyDescent="0.25">
      <c r="A2" s="24"/>
    </row>
    <row r="3" spans="1:10" ht="15.95" customHeight="1" x14ac:dyDescent="0.25">
      <c r="A3" s="24" t="s">
        <v>1111</v>
      </c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I5" s="372" t="s">
        <v>112</v>
      </c>
      <c r="J5" s="372"/>
    </row>
    <row r="6" spans="1:10" ht="15.95" customHeight="1" thickTop="1" thickBot="1" x14ac:dyDescent="0.25">
      <c r="A6" s="375" t="s">
        <v>162</v>
      </c>
      <c r="B6" s="373" t="s">
        <v>14</v>
      </c>
      <c r="C6" s="374"/>
      <c r="D6" s="374"/>
      <c r="E6" s="374"/>
      <c r="F6" s="374"/>
      <c r="G6" s="374"/>
      <c r="H6" s="374"/>
      <c r="I6" s="374"/>
      <c r="J6" s="374"/>
    </row>
    <row r="7" spans="1:10" ht="15.95" customHeight="1" thickTop="1" thickBot="1" x14ac:dyDescent="0.25">
      <c r="A7" s="376"/>
      <c r="B7" s="381" t="s">
        <v>13</v>
      </c>
      <c r="C7" s="382"/>
      <c r="D7" s="383"/>
      <c r="E7" s="378" t="s">
        <v>0</v>
      </c>
      <c r="F7" s="379"/>
      <c r="G7" s="380"/>
      <c r="H7" s="378" t="s">
        <v>9</v>
      </c>
      <c r="I7" s="379"/>
      <c r="J7" s="380"/>
    </row>
    <row r="8" spans="1:10" ht="15.95" customHeight="1" thickTop="1" thickBot="1" x14ac:dyDescent="0.25">
      <c r="A8" s="377"/>
      <c r="B8" s="77" t="s">
        <v>5</v>
      </c>
      <c r="C8" s="77" t="s">
        <v>6</v>
      </c>
      <c r="D8" s="77" t="s">
        <v>7</v>
      </c>
      <c r="E8" s="77" t="s">
        <v>5</v>
      </c>
      <c r="F8" s="77" t="s">
        <v>6</v>
      </c>
      <c r="G8" s="77" t="s">
        <v>7</v>
      </c>
      <c r="H8" s="77" t="s">
        <v>5</v>
      </c>
      <c r="I8" s="77" t="s">
        <v>6</v>
      </c>
      <c r="J8" s="77" t="s">
        <v>7</v>
      </c>
    </row>
    <row r="9" spans="1:10" ht="18.75" customHeight="1" thickTop="1" x14ac:dyDescent="0.2">
      <c r="A9" s="80" t="s">
        <v>2</v>
      </c>
      <c r="B9" s="323">
        <v>97434.000000010798</v>
      </c>
      <c r="C9" s="323">
        <v>48231.99999999869</v>
      </c>
      <c r="D9" s="323">
        <v>49202.000000000749</v>
      </c>
      <c r="E9" s="323">
        <v>62073.605367831646</v>
      </c>
      <c r="F9" s="323">
        <v>27729.134663976729</v>
      </c>
      <c r="G9" s="323">
        <v>34344.470703855579</v>
      </c>
      <c r="H9" s="323">
        <v>35360.394632168543</v>
      </c>
      <c r="I9" s="323">
        <v>20502.865336020619</v>
      </c>
      <c r="J9" s="323">
        <v>14857.529296147408</v>
      </c>
    </row>
    <row r="10" spans="1:10" ht="18.75" customHeight="1" x14ac:dyDescent="0.2">
      <c r="A10" s="3" t="s">
        <v>559</v>
      </c>
      <c r="B10" s="235">
        <v>1087.8730084380309</v>
      </c>
      <c r="C10" s="235">
        <v>688.84441013554488</v>
      </c>
      <c r="D10" s="235">
        <v>399.02859830248644</v>
      </c>
      <c r="E10" s="235">
        <v>154.67495015366842</v>
      </c>
      <c r="F10" s="235">
        <v>86.114743617399441</v>
      </c>
      <c r="G10" s="235">
        <v>68.560206536268907</v>
      </c>
      <c r="H10" s="235">
        <v>933.19805828436256</v>
      </c>
      <c r="I10" s="235">
        <v>602.72966651814545</v>
      </c>
      <c r="J10" s="235">
        <v>330.46839176621739</v>
      </c>
    </row>
    <row r="11" spans="1:10" ht="18.75" customHeight="1" x14ac:dyDescent="0.2">
      <c r="A11" s="81" t="s">
        <v>557</v>
      </c>
      <c r="B11" s="324">
        <v>4609.5837180800745</v>
      </c>
      <c r="C11" s="324">
        <v>2158.8228389404071</v>
      </c>
      <c r="D11" s="324">
        <v>2450.7608791396556</v>
      </c>
      <c r="E11" s="324">
        <v>2232.548788280104</v>
      </c>
      <c r="F11" s="324">
        <v>944.74205496443813</v>
      </c>
      <c r="G11" s="324">
        <v>1287.8067333156669</v>
      </c>
      <c r="H11" s="324">
        <v>2377.0349297999587</v>
      </c>
      <c r="I11" s="324">
        <v>1214.080783975965</v>
      </c>
      <c r="J11" s="324">
        <v>1162.9541458239942</v>
      </c>
    </row>
    <row r="12" spans="1:10" ht="18.75" customHeight="1" x14ac:dyDescent="0.2">
      <c r="A12" s="3" t="s">
        <v>558</v>
      </c>
      <c r="B12" s="235">
        <v>1077.9914214101159</v>
      </c>
      <c r="C12" s="235">
        <v>518.49116141916181</v>
      </c>
      <c r="D12" s="235">
        <v>559.50025999095476</v>
      </c>
      <c r="E12" s="235">
        <v>576.916756485267</v>
      </c>
      <c r="F12" s="235">
        <v>239.30116743756719</v>
      </c>
      <c r="G12" s="235">
        <v>337.61558904769981</v>
      </c>
      <c r="H12" s="235">
        <v>501.07466492484963</v>
      </c>
      <c r="I12" s="235">
        <v>279.1899939815944</v>
      </c>
      <c r="J12" s="235">
        <v>221.88467094325506</v>
      </c>
    </row>
    <row r="13" spans="1:10" ht="18.75" customHeight="1" x14ac:dyDescent="0.2">
      <c r="A13" s="81" t="s">
        <v>640</v>
      </c>
      <c r="B13" s="324">
        <v>1717.7215885582259</v>
      </c>
      <c r="C13" s="324">
        <v>913.28169966997473</v>
      </c>
      <c r="D13" s="324">
        <v>804.43988888825209</v>
      </c>
      <c r="E13" s="324">
        <v>807.46633831118822</v>
      </c>
      <c r="F13" s="324">
        <v>369.74725795335382</v>
      </c>
      <c r="G13" s="324">
        <v>437.71908035783491</v>
      </c>
      <c r="H13" s="324">
        <v>910.25525024703859</v>
      </c>
      <c r="I13" s="324">
        <v>543.53444171662079</v>
      </c>
      <c r="J13" s="324">
        <v>366.72080853041706</v>
      </c>
    </row>
    <row r="14" spans="1:10" ht="18.75" customHeight="1" x14ac:dyDescent="0.2">
      <c r="A14" s="3" t="s">
        <v>560</v>
      </c>
      <c r="B14" s="235">
        <v>664.92614106017868</v>
      </c>
      <c r="C14" s="235">
        <v>335.65759238942564</v>
      </c>
      <c r="D14" s="235">
        <v>329.26854867075281</v>
      </c>
      <c r="E14" s="235">
        <v>241.06649411431863</v>
      </c>
      <c r="F14" s="235">
        <v>115.6302981837698</v>
      </c>
      <c r="G14" s="235">
        <v>125.43619593054893</v>
      </c>
      <c r="H14" s="235">
        <v>423.85964694585982</v>
      </c>
      <c r="I14" s="235">
        <v>220.02729420565581</v>
      </c>
      <c r="J14" s="235">
        <v>203.83235274020373</v>
      </c>
    </row>
    <row r="15" spans="1:10" s="202" customFormat="1" ht="18.75" customHeight="1" x14ac:dyDescent="0.2">
      <c r="A15" s="81" t="s">
        <v>1108</v>
      </c>
      <c r="B15" s="324">
        <v>5.1563582029630197</v>
      </c>
      <c r="C15" s="324">
        <v>5.1563582023009076</v>
      </c>
      <c r="D15" s="324" t="s">
        <v>637</v>
      </c>
      <c r="E15" s="324">
        <v>3.4667030298587633</v>
      </c>
      <c r="F15" s="324">
        <v>3.4667030296513985</v>
      </c>
      <c r="G15" s="324" t="s">
        <v>637</v>
      </c>
      <c r="H15" s="324">
        <v>1.6896551724312303</v>
      </c>
      <c r="I15" s="324">
        <v>1.6896551723948505</v>
      </c>
      <c r="J15" s="324" t="s">
        <v>637</v>
      </c>
    </row>
    <row r="16" spans="1:10" ht="18.75" customHeight="1" thickBot="1" x14ac:dyDescent="0.25">
      <c r="A16" s="341" t="s">
        <v>1107</v>
      </c>
      <c r="B16" s="342">
        <v>88270.747764258122</v>
      </c>
      <c r="C16" s="342">
        <v>43611.745939241846</v>
      </c>
      <c r="D16" s="342">
        <v>44659.00182500908</v>
      </c>
      <c r="E16" s="342">
        <v>58057.465337456473</v>
      </c>
      <c r="F16" s="342">
        <v>25970.132438790788</v>
      </c>
      <c r="G16" s="342">
        <v>32087.332898667482</v>
      </c>
      <c r="H16" s="342">
        <v>30213.282426793729</v>
      </c>
      <c r="I16" s="342">
        <v>17641.613500450432</v>
      </c>
      <c r="J16" s="342">
        <v>12571.668926343344</v>
      </c>
    </row>
    <row r="17" spans="1:10" ht="6.95" customHeight="1" thickTop="1" x14ac:dyDescent="0.2"/>
    <row r="18" spans="1:10" ht="15.95" customHeight="1" x14ac:dyDescent="0.2">
      <c r="A18" s="6" t="s">
        <v>118</v>
      </c>
    </row>
    <row r="19" spans="1:10" ht="15.95" customHeight="1" x14ac:dyDescent="0.2">
      <c r="A19" s="5" t="str">
        <f>'Q1'!A17</f>
        <v>DGEEC, Estudantes à Saída do Ensino Secundário 2020/21.</v>
      </c>
    </row>
    <row r="21" spans="1:10" ht="15.95" customHeight="1" x14ac:dyDescent="0.2">
      <c r="B21" s="326"/>
    </row>
    <row r="22" spans="1:10" ht="15.95" customHeight="1" x14ac:dyDescent="0.2">
      <c r="B22" s="326"/>
      <c r="C22" s="326"/>
      <c r="D22" s="326"/>
      <c r="E22" s="326"/>
      <c r="F22" s="326"/>
      <c r="G22" s="326"/>
      <c r="H22" s="326"/>
      <c r="I22" s="326"/>
      <c r="J22" s="326"/>
    </row>
  </sheetData>
  <sortState ref="N10:X15">
    <sortCondition descending="1" ref="P9"/>
  </sortState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29"/>
  <sheetViews>
    <sheetView workbookViewId="0">
      <selection activeCell="A2" sqref="A2"/>
    </sheetView>
  </sheetViews>
  <sheetFormatPr defaultColWidth="9.140625" defaultRowHeight="15" x14ac:dyDescent="0.25"/>
  <cols>
    <col min="1" max="1" width="60.5703125" style="7" customWidth="1"/>
    <col min="2" max="10" width="8.7109375" style="7" customWidth="1"/>
    <col min="11" max="16384" width="9.140625" style="7"/>
  </cols>
  <sheetData>
    <row r="1" spans="1:22" x14ac:dyDescent="0.25">
      <c r="A1" s="200" t="s">
        <v>158</v>
      </c>
    </row>
    <row r="2" spans="1:22" ht="6.95" customHeight="1" x14ac:dyDescent="0.25">
      <c r="A2" s="24"/>
    </row>
    <row r="3" spans="1:22" x14ac:dyDescent="0.25">
      <c r="A3" s="24" t="s">
        <v>917</v>
      </c>
    </row>
    <row r="4" spans="1:22" ht="6.95" customHeight="1" x14ac:dyDescent="0.25">
      <c r="A4" s="15"/>
    </row>
    <row r="5" spans="1:22" ht="15.75" thickBot="1" x14ac:dyDescent="0.3">
      <c r="A5" s="16">
        <f>'Q1'!A5</f>
        <v>2021</v>
      </c>
      <c r="I5" s="371" t="s">
        <v>112</v>
      </c>
      <c r="J5" s="371"/>
      <c r="M5" s="184"/>
    </row>
    <row r="6" spans="1:22" ht="16.5" customHeight="1" thickTop="1" thickBot="1" x14ac:dyDescent="0.3">
      <c r="A6" s="539" t="s">
        <v>1083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  <c r="K6" s="199"/>
      <c r="L6" s="199"/>
      <c r="M6" s="199"/>
      <c r="N6" s="199"/>
      <c r="O6" s="199"/>
      <c r="P6" s="199"/>
      <c r="Q6" s="199"/>
      <c r="R6" s="199"/>
      <c r="S6" s="199"/>
    </row>
    <row r="7" spans="1:22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  <c r="K7" s="199"/>
      <c r="L7" s="199"/>
      <c r="M7" s="199"/>
      <c r="N7" s="199"/>
      <c r="O7" s="199"/>
      <c r="P7" s="199"/>
      <c r="Q7" s="199"/>
      <c r="R7" s="199"/>
      <c r="S7" s="199"/>
    </row>
    <row r="8" spans="1:22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99"/>
      <c r="L8" s="199"/>
      <c r="M8" s="199"/>
      <c r="N8" s="199"/>
      <c r="O8" s="199"/>
      <c r="P8" s="199"/>
      <c r="Q8" s="199"/>
      <c r="R8" s="199"/>
      <c r="S8" s="199"/>
    </row>
    <row r="9" spans="1:22" s="199" customFormat="1" ht="21" customHeight="1" thickTop="1" x14ac:dyDescent="0.25">
      <c r="A9" s="150" t="s">
        <v>587</v>
      </c>
      <c r="B9" s="306">
        <v>13852.09506704181</v>
      </c>
      <c r="C9" s="306">
        <v>8528.4797058017029</v>
      </c>
      <c r="D9" s="306">
        <v>5323.6153612401113</v>
      </c>
      <c r="E9" s="306">
        <v>2388.5156168017966</v>
      </c>
      <c r="F9" s="306">
        <v>1484.6671122428352</v>
      </c>
      <c r="G9" s="306">
        <v>903.84850455895867</v>
      </c>
      <c r="H9" s="306">
        <v>11463.579450240017</v>
      </c>
      <c r="I9" s="306">
        <v>7043.8125935588869</v>
      </c>
      <c r="J9" s="306">
        <v>4419.7668566811435</v>
      </c>
      <c r="T9" s="184"/>
      <c r="U9" s="184"/>
      <c r="V9" s="184"/>
    </row>
    <row r="10" spans="1:22" s="199" customFormat="1" ht="21" customHeight="1" x14ac:dyDescent="0.25">
      <c r="A10" s="9" t="s">
        <v>494</v>
      </c>
      <c r="B10" s="235">
        <v>1597.2913600972417</v>
      </c>
      <c r="C10" s="235">
        <v>817.18821131983123</v>
      </c>
      <c r="D10" s="235">
        <v>780.10314877740871</v>
      </c>
      <c r="E10" s="235">
        <v>215.3691552499391</v>
      </c>
      <c r="F10" s="235">
        <v>89.164727656585228</v>
      </c>
      <c r="G10" s="235">
        <v>126.2044275933538</v>
      </c>
      <c r="H10" s="235">
        <v>1381.9222048473018</v>
      </c>
      <c r="I10" s="235">
        <v>728.02348366324634</v>
      </c>
      <c r="J10" s="235">
        <v>653.89872118405481</v>
      </c>
      <c r="T10" s="184"/>
      <c r="U10" s="184"/>
      <c r="V10" s="184"/>
    </row>
    <row r="11" spans="1:22" s="199" customFormat="1" ht="21" customHeight="1" x14ac:dyDescent="0.25">
      <c r="A11" s="151" t="s">
        <v>499</v>
      </c>
      <c r="B11" s="307">
        <v>1699.1122668709904</v>
      </c>
      <c r="C11" s="307">
        <v>1039.2166303402621</v>
      </c>
      <c r="D11" s="307">
        <v>659.89563653072616</v>
      </c>
      <c r="E11" s="307">
        <v>338.69963757513989</v>
      </c>
      <c r="F11" s="307">
        <v>211.1711317709786</v>
      </c>
      <c r="G11" s="307">
        <v>127.52850580416107</v>
      </c>
      <c r="H11" s="307">
        <v>1360.4126292958476</v>
      </c>
      <c r="I11" s="307">
        <v>828.04549856928372</v>
      </c>
      <c r="J11" s="307">
        <v>532.36713072656528</v>
      </c>
      <c r="T11" s="184"/>
      <c r="U11" s="184"/>
      <c r="V11" s="184"/>
    </row>
    <row r="12" spans="1:22" s="199" customFormat="1" ht="21" customHeight="1" x14ac:dyDescent="0.25">
      <c r="A12" s="9" t="s">
        <v>462</v>
      </c>
      <c r="B12" s="235">
        <v>5929.3392148839212</v>
      </c>
      <c r="C12" s="235">
        <v>4389.3074223869498</v>
      </c>
      <c r="D12" s="235">
        <v>1540.031792496995</v>
      </c>
      <c r="E12" s="235">
        <v>1018.7032483166436</v>
      </c>
      <c r="F12" s="235">
        <v>758.7475514813525</v>
      </c>
      <c r="G12" s="235">
        <v>259.95569683529214</v>
      </c>
      <c r="H12" s="235">
        <v>4910.6359665672917</v>
      </c>
      <c r="I12" s="235">
        <v>3630.5598709055935</v>
      </c>
      <c r="J12" s="235">
        <v>1280.0760956617028</v>
      </c>
      <c r="T12" s="184"/>
      <c r="U12" s="184"/>
      <c r="V12" s="184"/>
    </row>
    <row r="13" spans="1:22" s="199" customFormat="1" ht="21" customHeight="1" x14ac:dyDescent="0.25">
      <c r="A13" s="151" t="s">
        <v>500</v>
      </c>
      <c r="B13" s="307">
        <v>1695.4631067376085</v>
      </c>
      <c r="C13" s="307">
        <v>830.86169869933337</v>
      </c>
      <c r="D13" s="307">
        <v>864.60140803827301</v>
      </c>
      <c r="E13" s="307">
        <v>601.79189971099152</v>
      </c>
      <c r="F13" s="307">
        <v>268.30904036583416</v>
      </c>
      <c r="G13" s="307">
        <v>333.48285934515712</v>
      </c>
      <c r="H13" s="307">
        <v>1093.6712070266149</v>
      </c>
      <c r="I13" s="307">
        <v>562.55265833349961</v>
      </c>
      <c r="J13" s="307">
        <v>531.11854869311583</v>
      </c>
      <c r="T13" s="184"/>
      <c r="U13" s="184"/>
      <c r="V13" s="184"/>
    </row>
    <row r="14" spans="1:22" s="199" customFormat="1" ht="21" customHeight="1" x14ac:dyDescent="0.25">
      <c r="A14" s="9" t="s">
        <v>495</v>
      </c>
      <c r="B14" s="235">
        <v>579.72431339452692</v>
      </c>
      <c r="C14" s="235">
        <v>385.75528727624356</v>
      </c>
      <c r="D14" s="235">
        <v>193.96902611828295</v>
      </c>
      <c r="E14" s="235">
        <v>166.62992858775584</v>
      </c>
      <c r="F14" s="235">
        <v>128.14396759311006</v>
      </c>
      <c r="G14" s="235">
        <v>38.485960994645744</v>
      </c>
      <c r="H14" s="235">
        <v>413.0943848067709</v>
      </c>
      <c r="I14" s="235">
        <v>257.61131968313356</v>
      </c>
      <c r="J14" s="235">
        <v>155.48306512363712</v>
      </c>
      <c r="T14" s="184"/>
      <c r="U14" s="184"/>
      <c r="V14" s="184"/>
    </row>
    <row r="15" spans="1:22" s="199" customFormat="1" ht="21" customHeight="1" x14ac:dyDescent="0.25">
      <c r="A15" s="151" t="s">
        <v>761</v>
      </c>
      <c r="B15" s="307">
        <v>8052.416026547201</v>
      </c>
      <c r="C15" s="307">
        <v>4590.4750375890326</v>
      </c>
      <c r="D15" s="307">
        <v>3461.9409889581871</v>
      </c>
      <c r="E15" s="307">
        <v>1164.448457207955</v>
      </c>
      <c r="F15" s="307">
        <v>673.1955826489318</v>
      </c>
      <c r="G15" s="307">
        <v>491.25287455902304</v>
      </c>
      <c r="H15" s="307">
        <v>6887.9675693392592</v>
      </c>
      <c r="I15" s="307">
        <v>3917.2794549401083</v>
      </c>
      <c r="J15" s="307">
        <v>2970.6881143991654</v>
      </c>
      <c r="T15" s="184"/>
      <c r="U15" s="184"/>
      <c r="V15" s="184"/>
    </row>
    <row r="16" spans="1:22" s="199" customFormat="1" ht="21" customHeight="1" x14ac:dyDescent="0.25">
      <c r="A16" s="9" t="s">
        <v>496</v>
      </c>
      <c r="B16" s="235">
        <v>509.37443795815744</v>
      </c>
      <c r="C16" s="235">
        <v>285.64930017969846</v>
      </c>
      <c r="D16" s="235">
        <v>223.72513777845916</v>
      </c>
      <c r="E16" s="235">
        <v>47.961244456734477</v>
      </c>
      <c r="F16" s="235">
        <v>27.157738182676304</v>
      </c>
      <c r="G16" s="235">
        <v>20.803506274058179</v>
      </c>
      <c r="H16" s="235">
        <v>461.41319350142282</v>
      </c>
      <c r="I16" s="235">
        <v>258.49156199702213</v>
      </c>
      <c r="J16" s="235">
        <v>202.92163150440095</v>
      </c>
      <c r="T16" s="184"/>
      <c r="U16" s="184"/>
      <c r="V16" s="184"/>
    </row>
    <row r="17" spans="1:22" s="199" customFormat="1" ht="21" customHeight="1" x14ac:dyDescent="0.25">
      <c r="A17" s="151" t="s">
        <v>797</v>
      </c>
      <c r="B17" s="307">
        <v>164.56418084500316</v>
      </c>
      <c r="C17" s="307">
        <v>81.028274404719426</v>
      </c>
      <c r="D17" s="307">
        <v>83.535906440283682</v>
      </c>
      <c r="E17" s="307">
        <v>35.097945402594505</v>
      </c>
      <c r="F17" s="307">
        <v>16.81167619246715</v>
      </c>
      <c r="G17" s="307">
        <v>18.286269210127362</v>
      </c>
      <c r="H17" s="307">
        <v>129.46623544240859</v>
      </c>
      <c r="I17" s="307">
        <v>64.216598212252265</v>
      </c>
      <c r="J17" s="307">
        <v>65.249637230156338</v>
      </c>
      <c r="T17" s="184"/>
      <c r="U17" s="184"/>
      <c r="V17" s="184"/>
    </row>
    <row r="18" spans="1:22" s="199" customFormat="1" ht="21" customHeight="1" x14ac:dyDescent="0.25">
      <c r="A18" s="9" t="s">
        <v>497</v>
      </c>
      <c r="B18" s="235">
        <v>508.75553750641893</v>
      </c>
      <c r="C18" s="235">
        <v>297.45775148444415</v>
      </c>
      <c r="D18" s="235">
        <v>211.29778602197467</v>
      </c>
      <c r="E18" s="235">
        <v>103.03874290551487</v>
      </c>
      <c r="F18" s="235">
        <v>57.845246142195393</v>
      </c>
      <c r="G18" s="235">
        <v>45.193496763319438</v>
      </c>
      <c r="H18" s="235">
        <v>405.71679460090405</v>
      </c>
      <c r="I18" s="235">
        <v>239.61250534224877</v>
      </c>
      <c r="J18" s="235">
        <v>166.1042892586552</v>
      </c>
      <c r="T18" s="184"/>
      <c r="U18" s="184"/>
      <c r="V18" s="184"/>
    </row>
    <row r="19" spans="1:22" s="199" customFormat="1" ht="21" customHeight="1" x14ac:dyDescent="0.25">
      <c r="A19" s="151" t="s">
        <v>498</v>
      </c>
      <c r="B19" s="307">
        <v>586.72097744636903</v>
      </c>
      <c r="C19" s="307">
        <v>452.8684380776981</v>
      </c>
      <c r="D19" s="307">
        <v>133.85253936867088</v>
      </c>
      <c r="E19" s="307">
        <v>221.56797830238119</v>
      </c>
      <c r="F19" s="307">
        <v>179.98965397479873</v>
      </c>
      <c r="G19" s="307">
        <v>41.578324327582486</v>
      </c>
      <c r="H19" s="307">
        <v>365.15299914398747</v>
      </c>
      <c r="I19" s="307">
        <v>272.87878410289915</v>
      </c>
      <c r="J19" s="307">
        <v>92.274215041088397</v>
      </c>
      <c r="T19" s="184"/>
      <c r="U19" s="184"/>
      <c r="V19" s="184"/>
    </row>
    <row r="20" spans="1:22" s="199" customFormat="1" ht="21" customHeight="1" x14ac:dyDescent="0.25">
      <c r="A20" s="9" t="s">
        <v>604</v>
      </c>
      <c r="B20" s="235">
        <v>10.528512418750324</v>
      </c>
      <c r="C20" s="235">
        <v>6.8908816290422692</v>
      </c>
      <c r="D20" s="235">
        <v>3.6376307898390223</v>
      </c>
      <c r="E20" s="235" t="s">
        <v>637</v>
      </c>
      <c r="F20" s="235" t="s">
        <v>637</v>
      </c>
      <c r="G20" s="235" t="s">
        <v>637</v>
      </c>
      <c r="H20" s="235">
        <v>10.528512419077742</v>
      </c>
      <c r="I20" s="235">
        <v>6.8908816290586401</v>
      </c>
      <c r="J20" s="235">
        <v>3.6376307895352511</v>
      </c>
      <c r="T20" s="184"/>
      <c r="U20" s="184"/>
      <c r="V20" s="184"/>
    </row>
    <row r="21" spans="1:22" s="199" customFormat="1" ht="21" customHeight="1" thickBot="1" x14ac:dyDescent="0.3">
      <c r="A21" s="157" t="s">
        <v>1098</v>
      </c>
      <c r="B21" s="310">
        <v>83571.37642054625</v>
      </c>
      <c r="C21" s="310">
        <v>39696.62941256685</v>
      </c>
      <c r="D21" s="310">
        <v>43874.747007973769</v>
      </c>
      <c r="E21" s="310">
        <v>59685.089751035157</v>
      </c>
      <c r="F21" s="310">
        <v>26244.467551734902</v>
      </c>
      <c r="G21" s="310">
        <v>33440.622199295489</v>
      </c>
      <c r="H21" s="310">
        <v>23886.286669509478</v>
      </c>
      <c r="I21" s="310">
        <v>13452.161860832766</v>
      </c>
      <c r="J21" s="310">
        <v>10434.124808676701</v>
      </c>
      <c r="T21" s="184"/>
      <c r="U21" s="184"/>
      <c r="V21" s="184"/>
    </row>
    <row r="22" spans="1:22" ht="6.95" customHeight="1" thickTop="1" x14ac:dyDescent="0.25">
      <c r="K22" s="199"/>
      <c r="L22" s="199"/>
      <c r="M22" s="199"/>
      <c r="N22" s="199"/>
      <c r="O22" s="199"/>
      <c r="P22" s="199"/>
      <c r="Q22" s="199"/>
      <c r="R22" s="199"/>
      <c r="S22" s="199"/>
    </row>
    <row r="23" spans="1:22" x14ac:dyDescent="0.25">
      <c r="A23" s="6" t="s">
        <v>8</v>
      </c>
      <c r="C23" s="9"/>
      <c r="K23" s="199"/>
      <c r="L23" s="199"/>
      <c r="M23" s="199"/>
      <c r="N23" s="199"/>
      <c r="O23" s="199"/>
      <c r="P23" s="199"/>
      <c r="Q23" s="199"/>
      <c r="R23" s="199"/>
      <c r="S23" s="199"/>
    </row>
    <row r="24" spans="1:22" s="5" customFormat="1" ht="15.95" customHeight="1" x14ac:dyDescent="0.25">
      <c r="A24" s="5" t="s">
        <v>680</v>
      </c>
      <c r="B24" s="54"/>
      <c r="K24" s="199"/>
      <c r="L24" s="199"/>
      <c r="M24" s="199"/>
      <c r="N24" s="199"/>
      <c r="O24" s="199"/>
      <c r="P24" s="199"/>
      <c r="Q24" s="199"/>
      <c r="R24" s="199"/>
      <c r="S24" s="199"/>
    </row>
    <row r="25" spans="1:22" ht="6.95" customHeight="1" x14ac:dyDescent="0.25">
      <c r="A25" s="2"/>
      <c r="K25" s="199"/>
      <c r="L25" s="199"/>
      <c r="M25" s="199"/>
      <c r="N25" s="199"/>
      <c r="O25" s="199"/>
      <c r="P25" s="199"/>
      <c r="Q25" s="199"/>
      <c r="R25" s="199"/>
      <c r="S25" s="199"/>
    </row>
    <row r="26" spans="1:22" x14ac:dyDescent="0.25">
      <c r="A26" s="6" t="s">
        <v>118</v>
      </c>
      <c r="B26" s="184"/>
      <c r="C26" s="184"/>
      <c r="D26" s="184"/>
      <c r="E26" s="184"/>
      <c r="F26" s="184"/>
      <c r="G26" s="184"/>
      <c r="H26" s="184"/>
      <c r="I26" s="184"/>
      <c r="J26" s="184"/>
      <c r="K26" s="199"/>
      <c r="L26" s="199"/>
      <c r="M26" s="199"/>
      <c r="N26" s="199"/>
      <c r="O26" s="199"/>
      <c r="P26" s="199"/>
      <c r="Q26" s="199"/>
      <c r="R26" s="199"/>
      <c r="S26" s="199"/>
    </row>
    <row r="27" spans="1:22" x14ac:dyDescent="0.25">
      <c r="A27" s="5" t="str">
        <f>'Q1'!A17</f>
        <v>DGEEC, Estudantes à Saída do Ensino Secundário 2020/21.</v>
      </c>
      <c r="B27" s="327"/>
      <c r="C27" s="327"/>
      <c r="D27" s="327"/>
      <c r="E27" s="327"/>
      <c r="F27" s="327"/>
      <c r="G27" s="327"/>
      <c r="H27" s="327"/>
      <c r="I27" s="327"/>
      <c r="J27" s="327"/>
    </row>
    <row r="29" spans="1:22" x14ac:dyDescent="0.25">
      <c r="B29" s="18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7"/>
  <sheetViews>
    <sheetView workbookViewId="0">
      <selection activeCell="A2" sqref="A2"/>
    </sheetView>
  </sheetViews>
  <sheetFormatPr defaultColWidth="9.140625" defaultRowHeight="15" x14ac:dyDescent="0.25"/>
  <cols>
    <col min="1" max="1" width="61.7109375" style="7" customWidth="1"/>
    <col min="2" max="10" width="8" style="7" customWidth="1"/>
    <col min="11" max="16384" width="9.140625" style="7"/>
  </cols>
  <sheetData>
    <row r="1" spans="1:10" x14ac:dyDescent="0.25">
      <c r="A1" s="12" t="s">
        <v>157</v>
      </c>
    </row>
    <row r="2" spans="1:10" ht="6.95" customHeight="1" x14ac:dyDescent="0.25">
      <c r="A2" s="24"/>
    </row>
    <row r="3" spans="1:10" ht="30" customHeight="1" x14ac:dyDescent="0.25">
      <c r="A3" s="462" t="s">
        <v>918</v>
      </c>
      <c r="B3" s="463"/>
      <c r="C3" s="463"/>
      <c r="D3" s="463"/>
      <c r="E3" s="463"/>
      <c r="F3" s="463"/>
      <c r="G3" s="463"/>
      <c r="H3" s="463"/>
      <c r="I3" s="463"/>
      <c r="J3" s="463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539" t="s">
        <v>1083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16.5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1" customHeight="1" thickTop="1" x14ac:dyDescent="0.25">
      <c r="A9" s="150" t="s">
        <v>587</v>
      </c>
      <c r="B9" s="306">
        <v>13852.09506704181</v>
      </c>
      <c r="C9" s="306">
        <v>9202.6893821684644</v>
      </c>
      <c r="D9" s="306">
        <v>4649.4056848734153</v>
      </c>
      <c r="E9" s="306">
        <v>2388.5156168017966</v>
      </c>
      <c r="F9" s="306">
        <v>2313.62345125705</v>
      </c>
      <c r="G9" s="306">
        <v>74.892165544746049</v>
      </c>
      <c r="H9" s="306">
        <v>11463.579450240017</v>
      </c>
      <c r="I9" s="306">
        <v>6889.0659309114162</v>
      </c>
      <c r="J9" s="306">
        <v>4574.5135193286696</v>
      </c>
    </row>
    <row r="10" spans="1:10" ht="21" customHeight="1" x14ac:dyDescent="0.25">
      <c r="A10" s="9" t="s">
        <v>494</v>
      </c>
      <c r="B10" s="235">
        <v>1597.2913600972417</v>
      </c>
      <c r="C10" s="235">
        <v>957.17746506921924</v>
      </c>
      <c r="D10" s="235">
        <v>640.11389502802126</v>
      </c>
      <c r="E10" s="235" t="s">
        <v>782</v>
      </c>
      <c r="F10" s="235" t="s">
        <v>782</v>
      </c>
      <c r="G10" s="235" t="s">
        <v>782</v>
      </c>
      <c r="H10" s="235">
        <v>1381.9222048473018</v>
      </c>
      <c r="I10" s="235">
        <v>743.68330981927988</v>
      </c>
      <c r="J10" s="235">
        <v>638.23889502802126</v>
      </c>
    </row>
    <row r="11" spans="1:10" ht="21" customHeight="1" x14ac:dyDescent="0.25">
      <c r="A11" s="151" t="s">
        <v>499</v>
      </c>
      <c r="B11" s="307">
        <v>1699.1122668709904</v>
      </c>
      <c r="C11" s="307">
        <v>1205.9645349606001</v>
      </c>
      <c r="D11" s="307">
        <v>493.1477319103891</v>
      </c>
      <c r="E11" s="307">
        <v>338.69963757513989</v>
      </c>
      <c r="F11" s="307">
        <v>326.92657368129261</v>
      </c>
      <c r="G11" s="307">
        <v>11.77306389384723</v>
      </c>
      <c r="H11" s="307">
        <v>1360.4126292958476</v>
      </c>
      <c r="I11" s="307">
        <v>879.03796127930616</v>
      </c>
      <c r="J11" s="307">
        <v>481.37466801654193</v>
      </c>
    </row>
    <row r="12" spans="1:10" ht="21" customHeight="1" x14ac:dyDescent="0.25">
      <c r="A12" s="9" t="s">
        <v>462</v>
      </c>
      <c r="B12" s="235">
        <v>5929.3392148839212</v>
      </c>
      <c r="C12" s="235">
        <v>4006.0939437052002</v>
      </c>
      <c r="D12" s="235">
        <v>1923.2452711787453</v>
      </c>
      <c r="E12" s="235">
        <v>1018.7032483166436</v>
      </c>
      <c r="F12" s="235">
        <v>989.76765126907912</v>
      </c>
      <c r="G12" s="235">
        <v>28.935597047564698</v>
      </c>
      <c r="H12" s="235">
        <v>4910.6359665672917</v>
      </c>
      <c r="I12" s="235">
        <v>3016.3262924361175</v>
      </c>
      <c r="J12" s="235">
        <v>1894.3096741311804</v>
      </c>
    </row>
    <row r="13" spans="1:10" ht="21" customHeight="1" x14ac:dyDescent="0.25">
      <c r="A13" s="151" t="s">
        <v>500</v>
      </c>
      <c r="B13" s="307">
        <v>1695.4631067376085</v>
      </c>
      <c r="C13" s="307">
        <v>1300.7361473958483</v>
      </c>
      <c r="D13" s="307">
        <v>394.72695934176022</v>
      </c>
      <c r="E13" s="307">
        <v>601.79189971099152</v>
      </c>
      <c r="F13" s="307">
        <v>581.40527680163984</v>
      </c>
      <c r="G13" s="307">
        <v>20.386622909351548</v>
      </c>
      <c r="H13" s="307">
        <v>1093.6712070266149</v>
      </c>
      <c r="I13" s="307">
        <v>719.33087059420689</v>
      </c>
      <c r="J13" s="307">
        <v>374.34033643240861</v>
      </c>
    </row>
    <row r="14" spans="1:10" ht="21" customHeight="1" x14ac:dyDescent="0.25">
      <c r="A14" s="9" t="s">
        <v>495</v>
      </c>
      <c r="B14" s="235">
        <v>579.72431339452692</v>
      </c>
      <c r="C14" s="235">
        <v>388.21370150067173</v>
      </c>
      <c r="D14" s="235">
        <v>191.51061189385501</v>
      </c>
      <c r="E14" s="235">
        <v>166.62992858775584</v>
      </c>
      <c r="F14" s="235">
        <v>152.15026051377501</v>
      </c>
      <c r="G14" s="235">
        <v>14.479668073980811</v>
      </c>
      <c r="H14" s="235">
        <v>413.0943848067709</v>
      </c>
      <c r="I14" s="235">
        <v>236.06344098689652</v>
      </c>
      <c r="J14" s="235">
        <v>177.03094381987424</v>
      </c>
    </row>
    <row r="15" spans="1:10" ht="21" customHeight="1" x14ac:dyDescent="0.25">
      <c r="A15" s="151" t="s">
        <v>761</v>
      </c>
      <c r="B15" s="307">
        <v>8052.416026547201</v>
      </c>
      <c r="C15" s="307">
        <v>5221.5464834167014</v>
      </c>
      <c r="D15" s="307">
        <v>2830.8695431305264</v>
      </c>
      <c r="E15" s="307">
        <v>1164.448457207955</v>
      </c>
      <c r="F15" s="307">
        <v>1145.1411228829925</v>
      </c>
      <c r="G15" s="307">
        <v>19.307334324962383</v>
      </c>
      <c r="H15" s="307">
        <v>6887.9675693392592</v>
      </c>
      <c r="I15" s="307">
        <v>4076.4053605337085</v>
      </c>
      <c r="J15" s="307">
        <v>2811.5622088055648</v>
      </c>
    </row>
    <row r="16" spans="1:10" ht="21" customHeight="1" x14ac:dyDescent="0.25">
      <c r="A16" s="9" t="s">
        <v>496</v>
      </c>
      <c r="B16" s="235">
        <v>509.37443795815744</v>
      </c>
      <c r="C16" s="235">
        <v>317.39257718256556</v>
      </c>
      <c r="D16" s="235">
        <v>191.98186077559197</v>
      </c>
      <c r="E16" s="235">
        <v>47.961244456734477</v>
      </c>
      <c r="F16" s="235">
        <v>45.211244456734477</v>
      </c>
      <c r="G16" s="235">
        <v>2.75</v>
      </c>
      <c r="H16" s="235">
        <v>461.41319350142282</v>
      </c>
      <c r="I16" s="235">
        <v>272.18133272583117</v>
      </c>
      <c r="J16" s="235">
        <v>189.23186077559191</v>
      </c>
    </row>
    <row r="17" spans="1:10" ht="21" customHeight="1" x14ac:dyDescent="0.25">
      <c r="A17" s="151" t="s">
        <v>797</v>
      </c>
      <c r="B17" s="307">
        <v>164.56418084500316</v>
      </c>
      <c r="C17" s="307">
        <v>126.39847604219075</v>
      </c>
      <c r="D17" s="307">
        <v>38.165704802812343</v>
      </c>
      <c r="E17" s="307" t="s">
        <v>782</v>
      </c>
      <c r="F17" s="307" t="s">
        <v>782</v>
      </c>
      <c r="G17" s="307" t="s">
        <v>782</v>
      </c>
      <c r="H17" s="307">
        <v>129.46623544240859</v>
      </c>
      <c r="I17" s="307">
        <v>91.300530639596246</v>
      </c>
      <c r="J17" s="307">
        <v>38.165704802812343</v>
      </c>
    </row>
    <row r="18" spans="1:10" ht="21" customHeight="1" x14ac:dyDescent="0.25">
      <c r="A18" s="9" t="s">
        <v>497</v>
      </c>
      <c r="B18" s="235">
        <v>508.75553750641893</v>
      </c>
      <c r="C18" s="235">
        <v>341.4218268480596</v>
      </c>
      <c r="D18" s="235">
        <v>167.33371065835925</v>
      </c>
      <c r="E18" s="235">
        <v>103.03874290551487</v>
      </c>
      <c r="F18" s="235">
        <v>98.67019978934367</v>
      </c>
      <c r="G18" s="235">
        <v>4.3685431161711907</v>
      </c>
      <c r="H18" s="235">
        <v>405.71679460090405</v>
      </c>
      <c r="I18" s="235">
        <v>242.75162705871585</v>
      </c>
      <c r="J18" s="235">
        <v>162.96516754218806</v>
      </c>
    </row>
    <row r="19" spans="1:10" ht="21" customHeight="1" x14ac:dyDescent="0.25">
      <c r="A19" s="151" t="s">
        <v>498</v>
      </c>
      <c r="B19" s="307">
        <v>586.72097744636903</v>
      </c>
      <c r="C19" s="307">
        <v>455.27707661496424</v>
      </c>
      <c r="D19" s="307">
        <v>131.44390083140456</v>
      </c>
      <c r="E19" s="307">
        <v>221.56797830238119</v>
      </c>
      <c r="F19" s="307">
        <v>210.62851116574424</v>
      </c>
      <c r="G19" s="307">
        <v>10.939467136636919</v>
      </c>
      <c r="H19" s="307">
        <v>365.15299914398747</v>
      </c>
      <c r="I19" s="307">
        <v>244.64856544922</v>
      </c>
      <c r="J19" s="307">
        <v>120.50443369476767</v>
      </c>
    </row>
    <row r="20" spans="1:10" s="199" customFormat="1" ht="21" customHeight="1" x14ac:dyDescent="0.25">
      <c r="A20" s="9" t="s">
        <v>604</v>
      </c>
      <c r="B20" s="235">
        <v>10.528512418750324</v>
      </c>
      <c r="C20" s="235">
        <v>5.4587002330081305</v>
      </c>
      <c r="D20" s="235">
        <v>5.0698121863788401</v>
      </c>
      <c r="E20" s="235" t="s">
        <v>637</v>
      </c>
      <c r="F20" s="235" t="s">
        <v>637</v>
      </c>
      <c r="G20" s="235" t="s">
        <v>637</v>
      </c>
      <c r="H20" s="235">
        <v>10.528512419077742</v>
      </c>
      <c r="I20" s="235">
        <v>5.4587002321968612</v>
      </c>
      <c r="J20" s="235">
        <v>5.0698121863370034</v>
      </c>
    </row>
    <row r="21" spans="1:10" ht="21" customHeight="1" thickBot="1" x14ac:dyDescent="0.3">
      <c r="A21" s="157" t="s">
        <v>1098</v>
      </c>
      <c r="B21" s="310">
        <v>83571.37642054625</v>
      </c>
      <c r="C21" s="310">
        <v>66922.851917602689</v>
      </c>
      <c r="D21" s="310">
        <v>16648.524502940119</v>
      </c>
      <c r="E21" s="310">
        <v>59685.089751035157</v>
      </c>
      <c r="F21" s="310">
        <v>53184.182353335651</v>
      </c>
      <c r="G21" s="310">
        <v>6500.9073976970658</v>
      </c>
      <c r="H21" s="310">
        <v>23886.286669509478</v>
      </c>
      <c r="I21" s="310">
        <v>13738.669564266474</v>
      </c>
      <c r="J21" s="310">
        <v>10147.617105243013</v>
      </c>
    </row>
    <row r="22" spans="1:10" ht="6.95" customHeight="1" thickTop="1" x14ac:dyDescent="0.25"/>
    <row r="23" spans="1:10" x14ac:dyDescent="0.25">
      <c r="A23" s="6" t="s">
        <v>8</v>
      </c>
    </row>
    <row r="24" spans="1:10" s="5" customFormat="1" ht="15.95" customHeight="1" x14ac:dyDescent="0.2">
      <c r="A24" s="5" t="s">
        <v>680</v>
      </c>
      <c r="E24" s="9"/>
    </row>
    <row r="25" spans="1:10" ht="6.95" customHeight="1" x14ac:dyDescent="0.25">
      <c r="A25" s="2"/>
    </row>
    <row r="26" spans="1:10" x14ac:dyDescent="0.25">
      <c r="A26" s="6" t="s">
        <v>118</v>
      </c>
      <c r="B26" s="184"/>
      <c r="C26" s="184"/>
      <c r="D26" s="184"/>
      <c r="E26" s="184"/>
      <c r="F26" s="184"/>
      <c r="G26" s="184"/>
      <c r="H26" s="184"/>
      <c r="I26" s="184"/>
      <c r="J26" s="184"/>
    </row>
    <row r="27" spans="1:10" x14ac:dyDescent="0.25">
      <c r="A27" s="5" t="str">
        <f>'Q1'!A17</f>
        <v>DGEEC, Estudantes à Saída do Ensino Secundário 2020/21.</v>
      </c>
      <c r="B27" s="327"/>
      <c r="C27" s="327"/>
      <c r="D27" s="327"/>
      <c r="E27" s="327"/>
      <c r="F27" s="327"/>
      <c r="G27" s="327"/>
      <c r="H27" s="327"/>
      <c r="I27" s="327"/>
      <c r="J27" s="327"/>
    </row>
  </sheetData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8"/>
  <sheetViews>
    <sheetView workbookViewId="0">
      <selection activeCell="A2" sqref="A2"/>
    </sheetView>
  </sheetViews>
  <sheetFormatPr defaultColWidth="9.140625" defaultRowHeight="15" x14ac:dyDescent="0.25"/>
  <cols>
    <col min="1" max="1" width="59.85546875" style="7" customWidth="1"/>
    <col min="2" max="16" width="7.7109375" style="56" customWidth="1"/>
    <col min="17" max="16384" width="9.140625" style="7"/>
  </cols>
  <sheetData>
    <row r="1" spans="1:16" x14ac:dyDescent="0.25">
      <c r="A1" s="12" t="s">
        <v>311</v>
      </c>
    </row>
    <row r="2" spans="1:16" ht="6.95" customHeight="1" x14ac:dyDescent="0.25">
      <c r="A2" s="24"/>
    </row>
    <row r="3" spans="1:16" x14ac:dyDescent="0.25">
      <c r="A3" s="24" t="s">
        <v>919</v>
      </c>
    </row>
    <row r="4" spans="1:16" ht="6.95" customHeight="1" x14ac:dyDescent="0.25">
      <c r="A4" s="15"/>
    </row>
    <row r="5" spans="1:16" ht="15.75" customHeight="1" thickBot="1" x14ac:dyDescent="0.3">
      <c r="A5" s="16">
        <f>'Q1'!A5</f>
        <v>2021</v>
      </c>
      <c r="N5" s="452" t="s">
        <v>112</v>
      </c>
      <c r="O5" s="452"/>
      <c r="P5" s="452"/>
    </row>
    <row r="6" spans="1:16" ht="21.75" customHeight="1" thickTop="1" thickBot="1" x14ac:dyDescent="0.3">
      <c r="A6" s="539" t="s">
        <v>1083</v>
      </c>
      <c r="B6" s="537" t="s">
        <v>61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6" ht="30" customHeight="1" thickTop="1" thickBot="1" x14ac:dyDescent="0.3">
      <c r="A7" s="540"/>
      <c r="B7" s="551" t="s">
        <v>13</v>
      </c>
      <c r="C7" s="551"/>
      <c r="D7" s="551"/>
      <c r="E7" s="551" t="s">
        <v>90</v>
      </c>
      <c r="F7" s="551"/>
      <c r="G7" s="551"/>
      <c r="H7" s="551" t="s">
        <v>62</v>
      </c>
      <c r="I7" s="551"/>
      <c r="J7" s="551"/>
      <c r="K7" s="551" t="s">
        <v>63</v>
      </c>
      <c r="L7" s="551"/>
      <c r="M7" s="551"/>
      <c r="N7" s="551" t="s">
        <v>64</v>
      </c>
      <c r="O7" s="551"/>
      <c r="P7" s="551"/>
    </row>
    <row r="8" spans="1:16" ht="21.75" customHeight="1" thickTop="1" thickBot="1" x14ac:dyDescent="0.3">
      <c r="A8" s="541"/>
      <c r="B8" s="154" t="s">
        <v>5</v>
      </c>
      <c r="C8" s="154" t="s">
        <v>6</v>
      </c>
      <c r="D8" s="154" t="s">
        <v>7</v>
      </c>
      <c r="E8" s="154" t="s">
        <v>5</v>
      </c>
      <c r="F8" s="154" t="s">
        <v>6</v>
      </c>
      <c r="G8" s="154" t="s">
        <v>7</v>
      </c>
      <c r="H8" s="154" t="s">
        <v>5</v>
      </c>
      <c r="I8" s="154" t="s">
        <v>6</v>
      </c>
      <c r="J8" s="154" t="s">
        <v>7</v>
      </c>
      <c r="K8" s="154" t="s">
        <v>5</v>
      </c>
      <c r="L8" s="154" t="s">
        <v>6</v>
      </c>
      <c r="M8" s="154" t="s">
        <v>7</v>
      </c>
      <c r="N8" s="154" t="s">
        <v>5</v>
      </c>
      <c r="O8" s="154" t="s">
        <v>6</v>
      </c>
      <c r="P8" s="154" t="s">
        <v>7</v>
      </c>
    </row>
    <row r="9" spans="1:16" ht="21" customHeight="1" thickTop="1" x14ac:dyDescent="0.25">
      <c r="A9" s="150" t="s">
        <v>587</v>
      </c>
      <c r="B9" s="306">
        <v>13852.09506704181</v>
      </c>
      <c r="C9" s="306">
        <v>8528.4797058017029</v>
      </c>
      <c r="D9" s="306">
        <v>5323.6153612401113</v>
      </c>
      <c r="E9" s="306">
        <v>1535.1841182647634</v>
      </c>
      <c r="F9" s="306">
        <v>854.42913618669354</v>
      </c>
      <c r="G9" s="306">
        <v>680.75498207806788</v>
      </c>
      <c r="H9" s="306">
        <v>7459.8516292225186</v>
      </c>
      <c r="I9" s="306">
        <v>4409.9635658043771</v>
      </c>
      <c r="J9" s="306">
        <v>3049.8880634181105</v>
      </c>
      <c r="K9" s="306">
        <v>3885.1264952088895</v>
      </c>
      <c r="L9" s="306">
        <v>2558.0871396122625</v>
      </c>
      <c r="M9" s="306">
        <v>1327.0393555966293</v>
      </c>
      <c r="N9" s="306">
        <v>971.93282434574451</v>
      </c>
      <c r="O9" s="306">
        <v>705.99986419843651</v>
      </c>
      <c r="P9" s="306">
        <v>265.93296014730828</v>
      </c>
    </row>
    <row r="10" spans="1:16" ht="21" customHeight="1" x14ac:dyDescent="0.25">
      <c r="A10" s="9" t="s">
        <v>494</v>
      </c>
      <c r="B10" s="235">
        <v>1597.2913600972417</v>
      </c>
      <c r="C10" s="235">
        <v>817.18821131983123</v>
      </c>
      <c r="D10" s="235">
        <v>780.10314877740871</v>
      </c>
      <c r="E10" s="235">
        <v>246.26069515660964</v>
      </c>
      <c r="F10" s="235">
        <v>108.26744813164525</v>
      </c>
      <c r="G10" s="235">
        <v>137.99324702496423</v>
      </c>
      <c r="H10" s="235">
        <v>905.29857212954482</v>
      </c>
      <c r="I10" s="235">
        <v>454.0205393593439</v>
      </c>
      <c r="J10" s="235">
        <v>451.27803277020024</v>
      </c>
      <c r="K10" s="235">
        <v>383.94304951765685</v>
      </c>
      <c r="L10" s="235">
        <v>217.06083884211088</v>
      </c>
      <c r="M10" s="235">
        <v>166.88221067554565</v>
      </c>
      <c r="N10" s="235">
        <v>61.7890432934297</v>
      </c>
      <c r="O10" s="235">
        <v>37.839384986730579</v>
      </c>
      <c r="P10" s="235">
        <v>23.949658306699117</v>
      </c>
    </row>
    <row r="11" spans="1:16" ht="21" customHeight="1" x14ac:dyDescent="0.25">
      <c r="A11" s="151" t="s">
        <v>499</v>
      </c>
      <c r="B11" s="307">
        <v>1699.1122668709904</v>
      </c>
      <c r="C11" s="307">
        <v>1039.2166303402621</v>
      </c>
      <c r="D11" s="307">
        <v>659.89563653072616</v>
      </c>
      <c r="E11" s="307">
        <v>179.35131537881398</v>
      </c>
      <c r="F11" s="307">
        <v>100.4299037815764</v>
      </c>
      <c r="G11" s="307">
        <v>78.921411597237523</v>
      </c>
      <c r="H11" s="307">
        <v>882.25512632413461</v>
      </c>
      <c r="I11" s="307">
        <v>525.64045220915796</v>
      </c>
      <c r="J11" s="307">
        <v>356.61467411497665</v>
      </c>
      <c r="K11" s="307">
        <v>518.85682318157512</v>
      </c>
      <c r="L11" s="307">
        <v>323.61256183315669</v>
      </c>
      <c r="M11" s="307">
        <v>195.24426134841812</v>
      </c>
      <c r="N11" s="307">
        <v>118.64900198646478</v>
      </c>
      <c r="O11" s="307">
        <v>89.533712516371125</v>
      </c>
      <c r="P11" s="307">
        <v>29.115289470093657</v>
      </c>
    </row>
    <row r="12" spans="1:16" ht="21" customHeight="1" x14ac:dyDescent="0.25">
      <c r="A12" s="9" t="s">
        <v>462</v>
      </c>
      <c r="B12" s="235">
        <v>5929.3392148839212</v>
      </c>
      <c r="C12" s="235">
        <v>4389.3074223869498</v>
      </c>
      <c r="D12" s="235">
        <v>1540.031792496995</v>
      </c>
      <c r="E12" s="235">
        <v>585.4490343738936</v>
      </c>
      <c r="F12" s="235">
        <v>400.8140219039733</v>
      </c>
      <c r="G12" s="235">
        <v>184.63501246992016</v>
      </c>
      <c r="H12" s="235">
        <v>3207.0355818057874</v>
      </c>
      <c r="I12" s="235">
        <v>2339.9253817663021</v>
      </c>
      <c r="J12" s="235">
        <v>867.11020003949784</v>
      </c>
      <c r="K12" s="235">
        <v>1708.682029616165</v>
      </c>
      <c r="L12" s="235">
        <v>1294.8144576653842</v>
      </c>
      <c r="M12" s="235">
        <v>413.86757195077962</v>
      </c>
      <c r="N12" s="235">
        <v>428.17256908809799</v>
      </c>
      <c r="O12" s="235">
        <v>353.75356105130095</v>
      </c>
      <c r="P12" s="235">
        <v>74.419008036796939</v>
      </c>
    </row>
    <row r="13" spans="1:16" ht="21" customHeight="1" x14ac:dyDescent="0.25">
      <c r="A13" s="151" t="s">
        <v>500</v>
      </c>
      <c r="B13" s="307">
        <v>1695.4631067376085</v>
      </c>
      <c r="C13" s="307">
        <v>830.86169869933337</v>
      </c>
      <c r="D13" s="307">
        <v>864.60140803827301</v>
      </c>
      <c r="E13" s="307">
        <v>163.57038752866509</v>
      </c>
      <c r="F13" s="307">
        <v>82.771319366050918</v>
      </c>
      <c r="G13" s="307">
        <v>80.799068162614105</v>
      </c>
      <c r="H13" s="307">
        <v>846.02867411924683</v>
      </c>
      <c r="I13" s="307">
        <v>352.04496461866921</v>
      </c>
      <c r="J13" s="307">
        <v>493.98370950057659</v>
      </c>
      <c r="K13" s="307">
        <v>527.97376828591655</v>
      </c>
      <c r="L13" s="307">
        <v>297.01894641144537</v>
      </c>
      <c r="M13" s="307">
        <v>230.95482187447107</v>
      </c>
      <c r="N13" s="307">
        <v>157.89027680377887</v>
      </c>
      <c r="O13" s="307">
        <v>99.026468303167917</v>
      </c>
      <c r="P13" s="307">
        <v>58.863808500610851</v>
      </c>
    </row>
    <row r="14" spans="1:16" ht="21" customHeight="1" x14ac:dyDescent="0.25">
      <c r="A14" s="9" t="s">
        <v>495</v>
      </c>
      <c r="B14" s="235">
        <v>579.72431339452692</v>
      </c>
      <c r="C14" s="235">
        <v>385.75528727624356</v>
      </c>
      <c r="D14" s="235">
        <v>193.96902611828295</v>
      </c>
      <c r="E14" s="235">
        <v>45.003773386243239</v>
      </c>
      <c r="F14" s="235">
        <v>20.476573164073141</v>
      </c>
      <c r="G14" s="235">
        <v>24.527200222170112</v>
      </c>
      <c r="H14" s="235">
        <v>255.39139935393334</v>
      </c>
      <c r="I14" s="235">
        <v>167.44804008158522</v>
      </c>
      <c r="J14" s="235">
        <v>87.943359272348076</v>
      </c>
      <c r="K14" s="235">
        <v>202.89535281761144</v>
      </c>
      <c r="L14" s="235">
        <v>134.82714200141109</v>
      </c>
      <c r="M14" s="235">
        <v>68.068210816200363</v>
      </c>
      <c r="N14" s="235">
        <v>76.433787836738531</v>
      </c>
      <c r="O14" s="235">
        <v>63.003532029174224</v>
      </c>
      <c r="P14" s="235">
        <v>13.43025580756432</v>
      </c>
    </row>
    <row r="15" spans="1:16" ht="21" customHeight="1" x14ac:dyDescent="0.25">
      <c r="A15" s="151" t="s">
        <v>761</v>
      </c>
      <c r="B15" s="307">
        <v>8052.416026547201</v>
      </c>
      <c r="C15" s="307">
        <v>4590.4750375890326</v>
      </c>
      <c r="D15" s="307">
        <v>3461.9409889581871</v>
      </c>
      <c r="E15" s="307">
        <v>942.38874343912084</v>
      </c>
      <c r="F15" s="307">
        <v>510.8202850620948</v>
      </c>
      <c r="G15" s="307">
        <v>431.56845837702645</v>
      </c>
      <c r="H15" s="307">
        <v>4480.1727694804204</v>
      </c>
      <c r="I15" s="307">
        <v>2466.6840545435984</v>
      </c>
      <c r="J15" s="307">
        <v>2013.488714936833</v>
      </c>
      <c r="K15" s="307">
        <v>2122.2609083815187</v>
      </c>
      <c r="L15" s="307">
        <v>1278.3122602815431</v>
      </c>
      <c r="M15" s="307">
        <v>843.94864809997409</v>
      </c>
      <c r="N15" s="307">
        <v>507.59360524617477</v>
      </c>
      <c r="O15" s="307">
        <v>334.65843770181488</v>
      </c>
      <c r="P15" s="307">
        <v>172.93516754435996</v>
      </c>
    </row>
    <row r="16" spans="1:16" ht="21" customHeight="1" x14ac:dyDescent="0.25">
      <c r="A16" s="9" t="s">
        <v>496</v>
      </c>
      <c r="B16" s="235">
        <v>509.37443795815744</v>
      </c>
      <c r="C16" s="235">
        <v>285.64930017969846</v>
      </c>
      <c r="D16" s="235">
        <v>223.72513777845916</v>
      </c>
      <c r="E16" s="235">
        <v>57.703183324378642</v>
      </c>
      <c r="F16" s="235">
        <v>29.092194654075719</v>
      </c>
      <c r="G16" s="235">
        <v>28.610988670302923</v>
      </c>
      <c r="H16" s="235">
        <v>275.77769188199949</v>
      </c>
      <c r="I16" s="235">
        <v>148.78412060622992</v>
      </c>
      <c r="J16" s="235">
        <v>126.9935712757696</v>
      </c>
      <c r="K16" s="235">
        <v>138.89462135161207</v>
      </c>
      <c r="L16" s="235">
        <v>78.135785943468008</v>
      </c>
      <c r="M16" s="235">
        <v>60.758835408144094</v>
      </c>
      <c r="N16" s="235">
        <v>36.998941400167283</v>
      </c>
      <c r="O16" s="235">
        <v>29.637198975924861</v>
      </c>
      <c r="P16" s="235">
        <v>7.3617424242424203</v>
      </c>
    </row>
    <row r="17" spans="1:16" ht="21" customHeight="1" x14ac:dyDescent="0.25">
      <c r="A17" s="151" t="s">
        <v>797</v>
      </c>
      <c r="B17" s="307">
        <v>164.56418084500316</v>
      </c>
      <c r="C17" s="307">
        <v>81.028274404719426</v>
      </c>
      <c r="D17" s="307">
        <v>83.535906440283682</v>
      </c>
      <c r="E17" s="307">
        <v>12.289657495111282</v>
      </c>
      <c r="F17" s="307">
        <v>4.8682432432432403</v>
      </c>
      <c r="G17" s="307">
        <v>7.4214142518680397</v>
      </c>
      <c r="H17" s="307">
        <v>82.695445732085375</v>
      </c>
      <c r="I17" s="307">
        <v>46.643362323456387</v>
      </c>
      <c r="J17" s="307">
        <v>36.052083408629024</v>
      </c>
      <c r="K17" s="307">
        <v>63.077858105611334</v>
      </c>
      <c r="L17" s="307">
        <v>26.366668838019798</v>
      </c>
      <c r="M17" s="307">
        <v>36.711189267591536</v>
      </c>
      <c r="N17" s="307">
        <v>6.5012195121951102</v>
      </c>
      <c r="O17" s="307">
        <v>3.1499999999999897</v>
      </c>
      <c r="P17" s="307">
        <v>3.3512195121951196</v>
      </c>
    </row>
    <row r="18" spans="1:16" ht="21" customHeight="1" x14ac:dyDescent="0.25">
      <c r="A18" s="9" t="s">
        <v>497</v>
      </c>
      <c r="B18" s="235">
        <v>508.75553750641893</v>
      </c>
      <c r="C18" s="235">
        <v>297.45775148444415</v>
      </c>
      <c r="D18" s="235">
        <v>211.29778602197467</v>
      </c>
      <c r="E18" s="235">
        <v>47.563350235833887</v>
      </c>
      <c r="F18" s="235">
        <v>23.33904335782422</v>
      </c>
      <c r="G18" s="235">
        <v>24.224306878009667</v>
      </c>
      <c r="H18" s="235">
        <v>244.90764561921904</v>
      </c>
      <c r="I18" s="235">
        <v>126.39521738867587</v>
      </c>
      <c r="J18" s="235">
        <v>118.51242823054326</v>
      </c>
      <c r="K18" s="235">
        <v>151.6094011016456</v>
      </c>
      <c r="L18" s="235">
        <v>99.041508561850918</v>
      </c>
      <c r="M18" s="235">
        <v>52.56789253979467</v>
      </c>
      <c r="N18" s="235">
        <v>64.675140549720155</v>
      </c>
      <c r="O18" s="235">
        <v>48.681982176093136</v>
      </c>
      <c r="P18" s="235">
        <v>15.99315837362701</v>
      </c>
    </row>
    <row r="19" spans="1:16" ht="21" customHeight="1" x14ac:dyDescent="0.25">
      <c r="A19" s="151" t="s">
        <v>498</v>
      </c>
      <c r="B19" s="307">
        <v>586.72097744636903</v>
      </c>
      <c r="C19" s="307">
        <v>452.8684380776981</v>
      </c>
      <c r="D19" s="307">
        <v>133.85253936867088</v>
      </c>
      <c r="E19" s="307">
        <v>58.548311703095074</v>
      </c>
      <c r="F19" s="307">
        <v>42.651306321995285</v>
      </c>
      <c r="G19" s="307">
        <v>15.89700538109979</v>
      </c>
      <c r="H19" s="307">
        <v>231.41517295554485</v>
      </c>
      <c r="I19" s="307">
        <v>159.45251760509652</v>
      </c>
      <c r="J19" s="307">
        <v>71.962655350448372</v>
      </c>
      <c r="K19" s="307">
        <v>234.08016108998746</v>
      </c>
      <c r="L19" s="307">
        <v>199.86951368378666</v>
      </c>
      <c r="M19" s="307">
        <v>34.210647406200735</v>
      </c>
      <c r="N19" s="307">
        <v>62.677331697741423</v>
      </c>
      <c r="O19" s="307">
        <v>50.895100466819443</v>
      </c>
      <c r="P19" s="307">
        <v>11.782231230921971</v>
      </c>
    </row>
    <row r="20" spans="1:16" s="199" customFormat="1" ht="21" customHeight="1" x14ac:dyDescent="0.25">
      <c r="A20" s="9" t="s">
        <v>604</v>
      </c>
      <c r="B20" s="235">
        <v>10.528512419245089</v>
      </c>
      <c r="C20" s="235">
        <v>6.8908816289695096</v>
      </c>
      <c r="D20" s="235">
        <v>3.6376307908940362</v>
      </c>
      <c r="E20" s="235" t="s">
        <v>637</v>
      </c>
      <c r="F20" s="235" t="s">
        <v>637</v>
      </c>
      <c r="G20" s="235" t="s">
        <v>637</v>
      </c>
      <c r="H20" s="235">
        <v>7.1036706465965835</v>
      </c>
      <c r="I20" s="235">
        <v>4.9533816292350821</v>
      </c>
      <c r="J20" s="235">
        <v>2.1502890173469495</v>
      </c>
      <c r="K20" s="235">
        <v>3.4248417728886125</v>
      </c>
      <c r="L20" s="235">
        <v>1.9374999998399289</v>
      </c>
      <c r="M20" s="235">
        <v>1.4873417720518773</v>
      </c>
      <c r="N20" s="235" t="s">
        <v>637</v>
      </c>
      <c r="O20" s="235" t="s">
        <v>637</v>
      </c>
      <c r="P20" s="235" t="s">
        <v>637</v>
      </c>
    </row>
    <row r="21" spans="1:16" ht="21" customHeight="1" thickBot="1" x14ac:dyDescent="0.3">
      <c r="A21" s="157" t="s">
        <v>1098</v>
      </c>
      <c r="B21" s="310">
        <v>83571.376420545756</v>
      </c>
      <c r="C21" s="310">
        <v>39696.629412566923</v>
      </c>
      <c r="D21" s="310">
        <v>43874.747007972714</v>
      </c>
      <c r="E21" s="310">
        <v>2848.8158817352373</v>
      </c>
      <c r="F21" s="310">
        <v>1236.5708638133037</v>
      </c>
      <c r="G21" s="310">
        <v>1612.2450179219336</v>
      </c>
      <c r="H21" s="310">
        <v>22455.04470013074</v>
      </c>
      <c r="I21" s="310">
        <v>9978.0830525664878</v>
      </c>
      <c r="J21" s="310">
        <v>12476.961647564654</v>
      </c>
      <c r="K21" s="310">
        <v>27179.448663019561</v>
      </c>
      <c r="L21" s="310">
        <v>13101.975360387574</v>
      </c>
      <c r="M21" s="310">
        <v>14077.473302631161</v>
      </c>
      <c r="N21" s="310">
        <v>31088.067175653498</v>
      </c>
      <c r="O21" s="310">
        <v>15380.000135801449</v>
      </c>
      <c r="P21" s="310">
        <v>15708.067039852269</v>
      </c>
    </row>
    <row r="22" spans="1:16" ht="6.95" customHeight="1" thickTop="1" x14ac:dyDescent="0.25"/>
    <row r="23" spans="1:16" x14ac:dyDescent="0.25">
      <c r="A23" s="6" t="s">
        <v>8</v>
      </c>
      <c r="B23" s="191"/>
    </row>
    <row r="24" spans="1:16" s="5" customFormat="1" ht="15.95" customHeight="1" x14ac:dyDescent="0.2">
      <c r="A24" s="5" t="s">
        <v>680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</row>
    <row r="25" spans="1:16" ht="6.95" customHeight="1" x14ac:dyDescent="0.25">
      <c r="A25" s="2"/>
      <c r="D25" s="58"/>
      <c r="E25" s="58"/>
      <c r="F25" s="58"/>
      <c r="G25" s="58"/>
      <c r="H25" s="58"/>
      <c r="I25" s="58"/>
      <c r="J25" s="58"/>
      <c r="K25" s="58"/>
      <c r="L25" s="58"/>
    </row>
    <row r="26" spans="1:16" x14ac:dyDescent="0.25">
      <c r="A26" s="6" t="s">
        <v>118</v>
      </c>
      <c r="D26" s="58"/>
      <c r="E26" s="58"/>
      <c r="F26" s="58"/>
      <c r="G26" s="58"/>
      <c r="H26" s="58"/>
      <c r="I26" s="58"/>
      <c r="J26" s="58"/>
      <c r="K26" s="58"/>
      <c r="L26" s="58"/>
    </row>
    <row r="27" spans="1:16" x14ac:dyDescent="0.25">
      <c r="A27" s="5" t="str">
        <f>'Q1'!A17</f>
        <v>DGEEC, Estudantes à Saída do Ensino Secundário 2020/21.</v>
      </c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</row>
    <row r="28" spans="1:16" x14ac:dyDescent="0.25">
      <c r="D28" s="58"/>
      <c r="E28" s="58"/>
      <c r="F28" s="58"/>
      <c r="G28" s="58"/>
      <c r="H28" s="58"/>
      <c r="I28" s="58"/>
      <c r="J28" s="58"/>
      <c r="K28" s="58"/>
      <c r="L28" s="58"/>
    </row>
  </sheetData>
  <sortState ref="A4:J15">
    <sortCondition descending="1" ref="B4"/>
  </sortState>
  <mergeCells count="8">
    <mergeCell ref="N5:P5"/>
    <mergeCell ref="K7:M7"/>
    <mergeCell ref="N7:P7"/>
    <mergeCell ref="A6:A8"/>
    <mergeCell ref="B7:D7"/>
    <mergeCell ref="E7:G7"/>
    <mergeCell ref="H7:J7"/>
    <mergeCell ref="B6:P6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5"/>
  <sheetViews>
    <sheetView workbookViewId="0">
      <selection activeCell="A2" sqref="A2"/>
    </sheetView>
  </sheetViews>
  <sheetFormatPr defaultColWidth="9.140625" defaultRowHeight="15" x14ac:dyDescent="0.25"/>
  <cols>
    <col min="1" max="1" width="34.425781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312</v>
      </c>
    </row>
    <row r="2" spans="1:10" ht="6.95" customHeight="1" x14ac:dyDescent="0.25">
      <c r="A2" s="24"/>
    </row>
    <row r="3" spans="1:10" ht="37.5" customHeight="1" x14ac:dyDescent="0.25">
      <c r="A3" s="472" t="s">
        <v>920</v>
      </c>
      <c r="B3" s="472"/>
      <c r="C3" s="472"/>
      <c r="D3" s="472"/>
      <c r="E3" s="472"/>
      <c r="F3" s="472"/>
      <c r="G3" s="472"/>
      <c r="H3" s="472"/>
      <c r="I3" s="472"/>
      <c r="J3" s="472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539" t="s">
        <v>1106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0" ht="21" customHeight="1" thickTop="1" x14ac:dyDescent="0.25">
      <c r="A9" s="150" t="s">
        <v>13</v>
      </c>
      <c r="B9" s="306">
        <v>97434.000000007392</v>
      </c>
      <c r="C9" s="306">
        <v>48231.999999997199</v>
      </c>
      <c r="D9" s="306">
        <v>49202.000000004213</v>
      </c>
      <c r="E9" s="306">
        <v>62073.605367838347</v>
      </c>
      <c r="F9" s="306">
        <v>27729.134663976842</v>
      </c>
      <c r="G9" s="306">
        <v>34344.47070385488</v>
      </c>
      <c r="H9" s="306">
        <v>35360.394632169322</v>
      </c>
      <c r="I9" s="306">
        <v>20502.865336020914</v>
      </c>
      <c r="J9" s="306">
        <v>14857.529296147413</v>
      </c>
    </row>
    <row r="10" spans="1:10" ht="21" customHeight="1" x14ac:dyDescent="0.25">
      <c r="A10" s="9" t="s">
        <v>503</v>
      </c>
      <c r="B10" s="235">
        <v>11564.379482620405</v>
      </c>
      <c r="C10" s="235">
        <v>7250.2241969671186</v>
      </c>
      <c r="D10" s="235">
        <v>4314.1552856532662</v>
      </c>
      <c r="E10" s="235">
        <v>1460.1519088451591</v>
      </c>
      <c r="F10" s="235">
        <v>969.77082084254653</v>
      </c>
      <c r="G10" s="235">
        <v>490.38108800260937</v>
      </c>
      <c r="H10" s="235">
        <v>10104.227573775226</v>
      </c>
      <c r="I10" s="235">
        <v>6280.4533761245839</v>
      </c>
      <c r="J10" s="235">
        <v>3823.7741976506591</v>
      </c>
    </row>
    <row r="11" spans="1:10" ht="21" customHeight="1" x14ac:dyDescent="0.25">
      <c r="A11" s="151" t="s">
        <v>502</v>
      </c>
      <c r="B11" s="307">
        <v>478.16420488937831</v>
      </c>
      <c r="C11" s="307">
        <v>282.63388377260259</v>
      </c>
      <c r="D11" s="307">
        <v>195.53032111677578</v>
      </c>
      <c r="E11" s="307">
        <v>204.65640942302528</v>
      </c>
      <c r="F11" s="307">
        <v>129.61588639882211</v>
      </c>
      <c r="G11" s="307">
        <v>75.040523024203125</v>
      </c>
      <c r="H11" s="307">
        <v>273.50779546635323</v>
      </c>
      <c r="I11" s="307">
        <v>153.01799737378064</v>
      </c>
      <c r="J11" s="307">
        <v>120.48979809257257</v>
      </c>
    </row>
    <row r="12" spans="1:10" ht="21" customHeight="1" x14ac:dyDescent="0.25">
      <c r="A12" s="9" t="s">
        <v>501</v>
      </c>
      <c r="B12" s="235">
        <v>1574.3270174480679</v>
      </c>
      <c r="C12" s="235">
        <v>814.70121072650034</v>
      </c>
      <c r="D12" s="235">
        <v>759.62580672156446</v>
      </c>
      <c r="E12" s="235">
        <v>562.87010913191068</v>
      </c>
      <c r="F12" s="235">
        <v>273.33484760535066</v>
      </c>
      <c r="G12" s="235">
        <v>289.53526152655974</v>
      </c>
      <c r="H12" s="235">
        <v>1011.4569083161543</v>
      </c>
      <c r="I12" s="235">
        <v>541.36636312115002</v>
      </c>
      <c r="J12" s="235">
        <v>470.09054519500472</v>
      </c>
    </row>
    <row r="13" spans="1:10" ht="21" customHeight="1" x14ac:dyDescent="0.25">
      <c r="A13" s="151" t="s">
        <v>504</v>
      </c>
      <c r="B13" s="307">
        <v>428.1043918556469</v>
      </c>
      <c r="C13" s="307">
        <v>299.16512852648566</v>
      </c>
      <c r="D13" s="307">
        <v>128.93926332916104</v>
      </c>
      <c r="E13" s="307">
        <v>96.86730421078579</v>
      </c>
      <c r="F13" s="307">
        <v>63.90838575074887</v>
      </c>
      <c r="G13" s="307">
        <v>32.958918460036891</v>
      </c>
      <c r="H13" s="307">
        <v>331.23708764486094</v>
      </c>
      <c r="I13" s="307">
        <v>235.25674277573677</v>
      </c>
      <c r="J13" s="307">
        <v>95.980344869124153</v>
      </c>
    </row>
    <row r="14" spans="1:10" ht="21" customHeight="1" x14ac:dyDescent="0.25">
      <c r="A14" s="9" t="s">
        <v>415</v>
      </c>
      <c r="B14" s="235">
        <v>257.91237544077069</v>
      </c>
      <c r="C14" s="235">
        <v>216.55396832733109</v>
      </c>
      <c r="D14" s="235">
        <v>41.358407113439675</v>
      </c>
      <c r="E14" s="235">
        <v>104.81799369544773</v>
      </c>
      <c r="F14" s="235">
        <v>91.729751812184659</v>
      </c>
      <c r="G14" s="235">
        <v>13.088241883263061</v>
      </c>
      <c r="H14" s="235">
        <v>153.09438174532303</v>
      </c>
      <c r="I14" s="235">
        <v>124.82421651514645</v>
      </c>
      <c r="J14" s="235">
        <v>28.27016523017662</v>
      </c>
    </row>
    <row r="15" spans="1:10" ht="21" customHeight="1" x14ac:dyDescent="0.25">
      <c r="A15" s="151" t="s">
        <v>416</v>
      </c>
      <c r="B15" s="307">
        <v>276.47109554824186</v>
      </c>
      <c r="C15" s="307">
        <v>200.9241968572496</v>
      </c>
      <c r="D15" s="307">
        <v>75.546898690992222</v>
      </c>
      <c r="E15" s="307">
        <v>69.953126161033694</v>
      </c>
      <c r="F15" s="307">
        <v>37.554272951581659</v>
      </c>
      <c r="G15" s="307">
        <v>32.398853209452035</v>
      </c>
      <c r="H15" s="307">
        <v>206.5179693872081</v>
      </c>
      <c r="I15" s="307">
        <v>163.36992390566792</v>
      </c>
      <c r="J15" s="307">
        <v>43.148045481540201</v>
      </c>
    </row>
    <row r="16" spans="1:10" s="199" customFormat="1" ht="21" customHeight="1" x14ac:dyDescent="0.25">
      <c r="A16" s="9" t="s">
        <v>604</v>
      </c>
      <c r="B16" s="235">
        <v>3.7502890173927881</v>
      </c>
      <c r="C16" s="235" t="s">
        <v>637</v>
      </c>
      <c r="D16" s="235">
        <v>3.7502890176183428</v>
      </c>
      <c r="E16" s="235" t="s">
        <v>637</v>
      </c>
      <c r="F16" s="235" t="s">
        <v>637</v>
      </c>
      <c r="G16" s="235" t="s">
        <v>637</v>
      </c>
      <c r="H16" s="235">
        <v>3.7502890177238442</v>
      </c>
      <c r="I16" s="235" t="s">
        <v>637</v>
      </c>
      <c r="J16" s="235">
        <v>3.7502890173782362</v>
      </c>
    </row>
    <row r="17" spans="1:10" ht="21" customHeight="1" thickBot="1" x14ac:dyDescent="0.3">
      <c r="A17" s="157" t="s">
        <v>1098</v>
      </c>
      <c r="B17" s="310">
        <v>82850.891143186891</v>
      </c>
      <c r="C17" s="310">
        <v>39167.797414820438</v>
      </c>
      <c r="D17" s="310">
        <v>43683.093728360822</v>
      </c>
      <c r="E17" s="310">
        <v>59574.288516369583</v>
      </c>
      <c r="F17" s="310">
        <v>26163.220698616497</v>
      </c>
      <c r="G17" s="310">
        <v>33411.067817748321</v>
      </c>
      <c r="H17" s="310">
        <v>23276.602626815686</v>
      </c>
      <c r="I17" s="310">
        <v>13004.576716204752</v>
      </c>
      <c r="J17" s="310">
        <v>10272.025910610921</v>
      </c>
    </row>
    <row r="18" spans="1:10" ht="6.95" customHeight="1" thickTop="1" x14ac:dyDescent="0.25"/>
    <row r="19" spans="1:10" x14ac:dyDescent="0.25">
      <c r="A19" s="6" t="s">
        <v>118</v>
      </c>
    </row>
    <row r="20" spans="1:10" x14ac:dyDescent="0.25">
      <c r="A20" s="5" t="str">
        <f>'Q1'!A17</f>
        <v>DGEEC, Estudantes à Saída do Ensino Secundário 2020/21.</v>
      </c>
    </row>
    <row r="22" spans="1:10" x14ac:dyDescent="0.25">
      <c r="B22" s="184"/>
      <c r="C22" s="184"/>
      <c r="D22" s="184"/>
      <c r="E22" s="184"/>
      <c r="F22" s="184"/>
      <c r="G22" s="184"/>
      <c r="H22" s="184"/>
      <c r="I22" s="184"/>
      <c r="J22" s="184"/>
    </row>
    <row r="23" spans="1:10" x14ac:dyDescent="0.25">
      <c r="B23" s="327"/>
      <c r="C23" s="327"/>
      <c r="D23" s="327"/>
      <c r="E23" s="327"/>
      <c r="F23" s="327"/>
      <c r="G23" s="327"/>
      <c r="H23" s="327"/>
      <c r="I23" s="327"/>
      <c r="J23" s="327"/>
    </row>
    <row r="25" spans="1:10" x14ac:dyDescent="0.25">
      <c r="B25" s="327"/>
    </row>
  </sheetData>
  <sortState ref="A4:P15">
    <sortCondition descending="1" ref="A4"/>
  </sortState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3"/>
  <sheetViews>
    <sheetView workbookViewId="0">
      <selection activeCell="A2" sqref="A2"/>
    </sheetView>
  </sheetViews>
  <sheetFormatPr defaultColWidth="9.140625" defaultRowHeight="15" x14ac:dyDescent="0.25"/>
  <cols>
    <col min="1" max="1" width="33.85546875" style="7" customWidth="1"/>
    <col min="2" max="10" width="8.7109375" style="7" customWidth="1"/>
    <col min="11" max="16384" width="9.140625" style="7"/>
  </cols>
  <sheetData>
    <row r="1" spans="1:10" x14ac:dyDescent="0.25">
      <c r="A1" s="12" t="s">
        <v>156</v>
      </c>
    </row>
    <row r="2" spans="1:10" ht="6.95" customHeight="1" x14ac:dyDescent="0.25">
      <c r="A2" s="24"/>
    </row>
    <row r="3" spans="1:10" ht="30" customHeight="1" x14ac:dyDescent="0.25">
      <c r="A3" s="480" t="s">
        <v>921</v>
      </c>
      <c r="B3" s="481"/>
      <c r="C3" s="481"/>
      <c r="D3" s="481"/>
      <c r="E3" s="481"/>
      <c r="F3" s="481"/>
      <c r="G3" s="481"/>
      <c r="H3" s="481"/>
      <c r="I3" s="481"/>
      <c r="J3" s="481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2.5" customHeight="1" thickTop="1" thickBot="1" x14ac:dyDescent="0.3">
      <c r="A6" s="539" t="s">
        <v>1106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16.5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1" customHeight="1" thickTop="1" x14ac:dyDescent="0.25">
      <c r="A9" s="150" t="s">
        <v>13</v>
      </c>
      <c r="B9" s="306">
        <v>97434.000000007392</v>
      </c>
      <c r="C9" s="306">
        <v>76131.000000004016</v>
      </c>
      <c r="D9" s="306">
        <v>21302.999999999567</v>
      </c>
      <c r="E9" s="306">
        <v>62073.605367838347</v>
      </c>
      <c r="F9" s="306">
        <v>55497.805804593161</v>
      </c>
      <c r="G9" s="306">
        <v>6575.7995632417869</v>
      </c>
      <c r="H9" s="306">
        <v>35360.394632169322</v>
      </c>
      <c r="I9" s="306">
        <v>20633.194195410397</v>
      </c>
      <c r="J9" s="306">
        <v>14727.200436758096</v>
      </c>
    </row>
    <row r="10" spans="1:10" ht="21" customHeight="1" x14ac:dyDescent="0.25">
      <c r="A10" s="9" t="s">
        <v>503</v>
      </c>
      <c r="B10" s="235">
        <v>11564.379482620405</v>
      </c>
      <c r="C10" s="235">
        <v>7420.8009297929848</v>
      </c>
      <c r="D10" s="235">
        <v>4143.5785528274719</v>
      </c>
      <c r="E10" s="235">
        <v>1460.1519088451591</v>
      </c>
      <c r="F10" s="235">
        <v>1417.2814698886407</v>
      </c>
      <c r="G10" s="235">
        <v>42.870438956517958</v>
      </c>
      <c r="H10" s="235">
        <v>10104.227573775226</v>
      </c>
      <c r="I10" s="235">
        <v>6003.5194599043398</v>
      </c>
      <c r="J10" s="235">
        <v>4100.7081138709536</v>
      </c>
    </row>
    <row r="11" spans="1:10" ht="21" customHeight="1" x14ac:dyDescent="0.25">
      <c r="A11" s="151" t="s">
        <v>502</v>
      </c>
      <c r="B11" s="307">
        <v>478.16420488937831</v>
      </c>
      <c r="C11" s="307">
        <v>345.94408334085961</v>
      </c>
      <c r="D11" s="307">
        <v>132.22012154851865</v>
      </c>
      <c r="E11" s="307">
        <v>204.65640942302528</v>
      </c>
      <c r="F11" s="307">
        <v>191.7557647482819</v>
      </c>
      <c r="G11" s="307">
        <v>12.900644674743319</v>
      </c>
      <c r="H11" s="307">
        <v>273.50779546635323</v>
      </c>
      <c r="I11" s="307">
        <v>154.18831859257787</v>
      </c>
      <c r="J11" s="307">
        <v>119.31947687377532</v>
      </c>
    </row>
    <row r="12" spans="1:10" ht="21" customHeight="1" x14ac:dyDescent="0.25">
      <c r="A12" s="9" t="s">
        <v>501</v>
      </c>
      <c r="B12" s="235">
        <v>1574.3270174480679</v>
      </c>
      <c r="C12" s="235">
        <v>1201.4631970059818</v>
      </c>
      <c r="D12" s="235">
        <v>372.86382044208477</v>
      </c>
      <c r="E12" s="235">
        <v>562.87010913191068</v>
      </c>
      <c r="F12" s="235">
        <v>546.89061097320393</v>
      </c>
      <c r="G12" s="235">
        <v>15.979498158706889</v>
      </c>
      <c r="H12" s="235">
        <v>1011.4569083161543</v>
      </c>
      <c r="I12" s="235">
        <v>654.57258603277694</v>
      </c>
      <c r="J12" s="235">
        <v>356.88432228337786</v>
      </c>
    </row>
    <row r="13" spans="1:10" ht="21" customHeight="1" x14ac:dyDescent="0.25">
      <c r="A13" s="151" t="s">
        <v>504</v>
      </c>
      <c r="B13" s="307">
        <v>428.1043918556469</v>
      </c>
      <c r="C13" s="307">
        <v>312.213248603517</v>
      </c>
      <c r="D13" s="307">
        <v>115.89114325212957</v>
      </c>
      <c r="E13" s="307">
        <v>96.86730421078579</v>
      </c>
      <c r="F13" s="307">
        <v>94.422859766341332</v>
      </c>
      <c r="G13" s="307">
        <v>2.4444444444444402</v>
      </c>
      <c r="H13" s="307">
        <v>331.23708764486094</v>
      </c>
      <c r="I13" s="307">
        <v>217.79038883717581</v>
      </c>
      <c r="J13" s="307">
        <v>113.44669880768514</v>
      </c>
    </row>
    <row r="14" spans="1:10" ht="21" customHeight="1" x14ac:dyDescent="0.25">
      <c r="A14" s="9" t="s">
        <v>415</v>
      </c>
      <c r="B14" s="235">
        <v>257.91237544077069</v>
      </c>
      <c r="C14" s="235">
        <v>209.59039382767867</v>
      </c>
      <c r="D14" s="235">
        <v>48.321981613092049</v>
      </c>
      <c r="E14" s="235">
        <v>104.81799369544773</v>
      </c>
      <c r="F14" s="235">
        <v>102.97183984929389</v>
      </c>
      <c r="G14" s="235">
        <v>1.84615384615384</v>
      </c>
      <c r="H14" s="235">
        <v>153.09438174532303</v>
      </c>
      <c r="I14" s="235">
        <v>106.61855397838485</v>
      </c>
      <c r="J14" s="235">
        <v>46.47582776693821</v>
      </c>
    </row>
    <row r="15" spans="1:10" ht="21" customHeight="1" x14ac:dyDescent="0.25">
      <c r="A15" s="151" t="s">
        <v>416</v>
      </c>
      <c r="B15" s="307">
        <v>276.47109554824186</v>
      </c>
      <c r="C15" s="307">
        <v>192.03589364375264</v>
      </c>
      <c r="D15" s="307">
        <v>84.435201904489276</v>
      </c>
      <c r="E15" s="307">
        <v>69.953126161033694</v>
      </c>
      <c r="F15" s="307">
        <v>64.828122511931383</v>
      </c>
      <c r="G15" s="307">
        <v>5.1250036491023101</v>
      </c>
      <c r="H15" s="307">
        <v>206.5179693872081</v>
      </c>
      <c r="I15" s="307">
        <v>127.2077711318212</v>
      </c>
      <c r="J15" s="307">
        <v>79.310198255386965</v>
      </c>
    </row>
    <row r="16" spans="1:10" s="199" customFormat="1" ht="21" customHeight="1" x14ac:dyDescent="0.25">
      <c r="A16" s="9" t="s">
        <v>604</v>
      </c>
      <c r="B16" s="235">
        <v>3.7502890173927881</v>
      </c>
      <c r="C16" s="235">
        <v>3.7502890181931434</v>
      </c>
      <c r="D16" s="235" t="s">
        <v>637</v>
      </c>
      <c r="E16" s="235" t="s">
        <v>637</v>
      </c>
      <c r="F16" s="235" t="s">
        <v>637</v>
      </c>
      <c r="G16" s="235" t="s">
        <v>637</v>
      </c>
      <c r="H16" s="235">
        <v>3.7502890177238442</v>
      </c>
      <c r="I16" s="235">
        <v>3.7502890172600019</v>
      </c>
      <c r="J16" s="235" t="s">
        <v>637</v>
      </c>
    </row>
    <row r="17" spans="1:10" ht="21" customHeight="1" thickBot="1" x14ac:dyDescent="0.3">
      <c r="A17" s="157" t="s">
        <v>1098</v>
      </c>
      <c r="B17" s="310">
        <v>82850.891143186891</v>
      </c>
      <c r="C17" s="310">
        <v>66445.201964771331</v>
      </c>
      <c r="D17" s="310">
        <v>16405.689178412104</v>
      </c>
      <c r="E17" s="310">
        <v>59574.288516369583</v>
      </c>
      <c r="F17" s="310">
        <v>53079.655136854999</v>
      </c>
      <c r="G17" s="310">
        <v>6494.6333795121427</v>
      </c>
      <c r="H17" s="310">
        <v>23276.602626815686</v>
      </c>
      <c r="I17" s="310">
        <v>13365.546827915772</v>
      </c>
      <c r="J17" s="310">
        <v>9911.0557988999208</v>
      </c>
    </row>
    <row r="18" spans="1:10" ht="6.95" customHeight="1" thickTop="1" x14ac:dyDescent="0.25"/>
    <row r="19" spans="1:10" x14ac:dyDescent="0.25">
      <c r="A19" s="6" t="s">
        <v>118</v>
      </c>
    </row>
    <row r="20" spans="1:10" x14ac:dyDescent="0.25">
      <c r="A20" s="5" t="str">
        <f>'Q1'!A17</f>
        <v>DGEEC, Estudantes à Saída do Ensino Secundário 2020/21.</v>
      </c>
    </row>
    <row r="22" spans="1:10" x14ac:dyDescent="0.25">
      <c r="B22" s="184"/>
      <c r="C22" s="184"/>
      <c r="D22" s="184"/>
      <c r="E22" s="184"/>
      <c r="F22" s="184"/>
      <c r="G22" s="184"/>
      <c r="H22" s="184"/>
      <c r="I22" s="184"/>
      <c r="J22" s="184"/>
    </row>
    <row r="23" spans="1:10" x14ac:dyDescent="0.25">
      <c r="B23" s="327"/>
      <c r="C23" s="327"/>
      <c r="D23" s="327"/>
      <c r="E23" s="327"/>
      <c r="F23" s="327"/>
      <c r="G23" s="327"/>
      <c r="H23" s="327"/>
      <c r="I23" s="327"/>
      <c r="J23" s="327"/>
    </row>
  </sheetData>
  <mergeCells count="7">
    <mergeCell ref="B6:J6"/>
    <mergeCell ref="I5:J5"/>
    <mergeCell ref="A3:J3"/>
    <mergeCell ref="B7:D7"/>
    <mergeCell ref="E7:G7"/>
    <mergeCell ref="H7:J7"/>
    <mergeCell ref="A6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3"/>
  <sheetViews>
    <sheetView workbookViewId="0">
      <selection activeCell="A2" sqref="A2"/>
    </sheetView>
  </sheetViews>
  <sheetFormatPr defaultColWidth="9.140625" defaultRowHeight="15" x14ac:dyDescent="0.25"/>
  <cols>
    <col min="1" max="1" width="33.85546875" style="7" customWidth="1"/>
    <col min="2" max="16" width="7.5703125" style="7" customWidth="1"/>
    <col min="17" max="16384" width="9.140625" style="7"/>
  </cols>
  <sheetData>
    <row r="1" spans="1:16" x14ac:dyDescent="0.25">
      <c r="A1" s="12" t="s">
        <v>155</v>
      </c>
    </row>
    <row r="2" spans="1:16" ht="6.95" customHeight="1" x14ac:dyDescent="0.25">
      <c r="A2" s="24"/>
    </row>
    <row r="3" spans="1:16" ht="30" customHeight="1" x14ac:dyDescent="0.25">
      <c r="A3" s="472" t="s">
        <v>922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16.5" customHeight="1" thickTop="1" thickBot="1" x14ac:dyDescent="0.3">
      <c r="A6" s="539" t="s">
        <v>1106</v>
      </c>
      <c r="B6" s="537" t="s">
        <v>61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6" ht="16.5" thickTop="1" thickBot="1" x14ac:dyDescent="0.3">
      <c r="A7" s="540"/>
      <c r="B7" s="545" t="s">
        <v>13</v>
      </c>
      <c r="C7" s="545"/>
      <c r="D7" s="545"/>
      <c r="E7" s="545" t="s">
        <v>90</v>
      </c>
      <c r="F7" s="545"/>
      <c r="G7" s="545"/>
      <c r="H7" s="545" t="s">
        <v>62</v>
      </c>
      <c r="I7" s="545"/>
      <c r="J7" s="545"/>
      <c r="K7" s="545" t="s">
        <v>63</v>
      </c>
      <c r="L7" s="545"/>
      <c r="M7" s="545"/>
      <c r="N7" s="545" t="s">
        <v>64</v>
      </c>
      <c r="O7" s="545"/>
      <c r="P7" s="545"/>
    </row>
    <row r="8" spans="1:16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</row>
    <row r="9" spans="1:16" ht="21" customHeight="1" thickTop="1" x14ac:dyDescent="0.25">
      <c r="A9" s="150" t="s">
        <v>13</v>
      </c>
      <c r="B9" s="306">
        <v>97434.000000006039</v>
      </c>
      <c r="C9" s="306">
        <v>48231.999999998734</v>
      </c>
      <c r="D9" s="306">
        <v>49202.000000003783</v>
      </c>
      <c r="E9" s="306">
        <v>4383.9999999999591</v>
      </c>
      <c r="F9" s="306">
        <v>2090.9999999999986</v>
      </c>
      <c r="G9" s="306">
        <v>2292.9999999999982</v>
      </c>
      <c r="H9" s="306">
        <v>29921.999999999789</v>
      </c>
      <c r="I9" s="306">
        <v>14393.00000000002</v>
      </c>
      <c r="J9" s="306">
        <v>15528.999999999867</v>
      </c>
      <c r="K9" s="306">
        <v>31068.000000001717</v>
      </c>
      <c r="L9" s="306">
        <v>15661.999999999603</v>
      </c>
      <c r="M9" s="306">
        <v>15405.999999999893</v>
      </c>
      <c r="N9" s="306">
        <v>32059.999999999451</v>
      </c>
      <c r="O9" s="306">
        <v>16085.999999999995</v>
      </c>
      <c r="P9" s="306">
        <v>15973.9999999995</v>
      </c>
    </row>
    <row r="10" spans="1:16" ht="21" customHeight="1" x14ac:dyDescent="0.25">
      <c r="A10" s="9" t="s">
        <v>503</v>
      </c>
      <c r="B10" s="235">
        <v>11564.379482620443</v>
      </c>
      <c r="C10" s="235">
        <v>7250.2241969671268</v>
      </c>
      <c r="D10" s="235">
        <v>4314.1552856532735</v>
      </c>
      <c r="E10" s="235">
        <v>1350.7543468960605</v>
      </c>
      <c r="F10" s="235">
        <v>773.71192081056563</v>
      </c>
      <c r="G10" s="235">
        <v>577.04242608549271</v>
      </c>
      <c r="H10" s="235">
        <v>6363.1046819047524</v>
      </c>
      <c r="I10" s="235">
        <v>3843.641033589759</v>
      </c>
      <c r="J10" s="235">
        <v>2519.4636483149839</v>
      </c>
      <c r="K10" s="235">
        <v>3140.6643567078377</v>
      </c>
      <c r="L10" s="235">
        <v>2101.5702558281851</v>
      </c>
      <c r="M10" s="235">
        <v>1039.094100879656</v>
      </c>
      <c r="N10" s="235">
        <v>709.85609711181542</v>
      </c>
      <c r="O10" s="235">
        <v>531.30098673866996</v>
      </c>
      <c r="P10" s="235">
        <v>178.55511037314602</v>
      </c>
    </row>
    <row r="11" spans="1:16" ht="21" customHeight="1" x14ac:dyDescent="0.25">
      <c r="A11" s="151" t="s">
        <v>502</v>
      </c>
      <c r="B11" s="307">
        <v>478.16420488937865</v>
      </c>
      <c r="C11" s="307">
        <v>282.63388377260259</v>
      </c>
      <c r="D11" s="307">
        <v>195.53032111677575</v>
      </c>
      <c r="E11" s="307">
        <v>55.706423511503601</v>
      </c>
      <c r="F11" s="307">
        <v>31.286277635998879</v>
      </c>
      <c r="G11" s="307">
        <v>24.420145875504744</v>
      </c>
      <c r="H11" s="307">
        <v>217.55008332400169</v>
      </c>
      <c r="I11" s="307">
        <v>114.16459769305843</v>
      </c>
      <c r="J11" s="307">
        <v>103.38548563094338</v>
      </c>
      <c r="K11" s="307">
        <v>139.10541756276413</v>
      </c>
      <c r="L11" s="307">
        <v>86.702141036780688</v>
      </c>
      <c r="M11" s="307">
        <v>52.403276525983408</v>
      </c>
      <c r="N11" s="307">
        <v>65.802280491108903</v>
      </c>
      <c r="O11" s="307">
        <v>50.480867406764716</v>
      </c>
      <c r="P11" s="307">
        <v>15.321413084344194</v>
      </c>
    </row>
    <row r="12" spans="1:16" ht="21" customHeight="1" x14ac:dyDescent="0.25">
      <c r="A12" s="9" t="s">
        <v>501</v>
      </c>
      <c r="B12" s="235">
        <v>1574.3270174480674</v>
      </c>
      <c r="C12" s="235">
        <v>814.70121072650045</v>
      </c>
      <c r="D12" s="235">
        <v>759.6258067215648</v>
      </c>
      <c r="E12" s="235">
        <v>155.95894597972426</v>
      </c>
      <c r="F12" s="235">
        <v>66.813008447199536</v>
      </c>
      <c r="G12" s="235">
        <v>89.145937532524712</v>
      </c>
      <c r="H12" s="235">
        <v>774.38424261686771</v>
      </c>
      <c r="I12" s="235">
        <v>361.43390988119108</v>
      </c>
      <c r="J12" s="235">
        <v>412.95033273567674</v>
      </c>
      <c r="K12" s="235">
        <v>496.11723839761788</v>
      </c>
      <c r="L12" s="235">
        <v>291.12429492611682</v>
      </c>
      <c r="M12" s="235">
        <v>204.99294347150044</v>
      </c>
      <c r="N12" s="235">
        <v>147.86659045385531</v>
      </c>
      <c r="O12" s="235">
        <v>95.329997471992698</v>
      </c>
      <c r="P12" s="235">
        <v>52.536592981862555</v>
      </c>
    </row>
    <row r="13" spans="1:16" ht="21" customHeight="1" x14ac:dyDescent="0.25">
      <c r="A13" s="151" t="s">
        <v>504</v>
      </c>
      <c r="B13" s="307">
        <v>428.10439185564695</v>
      </c>
      <c r="C13" s="307">
        <v>299.16512852648583</v>
      </c>
      <c r="D13" s="307">
        <v>128.93926332916107</v>
      </c>
      <c r="E13" s="307">
        <v>28.023556532141047</v>
      </c>
      <c r="F13" s="307">
        <v>22.169884215756877</v>
      </c>
      <c r="G13" s="307">
        <v>5.85367231638417</v>
      </c>
      <c r="H13" s="307">
        <v>219.04836672887419</v>
      </c>
      <c r="I13" s="307">
        <v>137.8991041453838</v>
      </c>
      <c r="J13" s="307">
        <v>81.149262583490398</v>
      </c>
      <c r="K13" s="307">
        <v>131.10846702121196</v>
      </c>
      <c r="L13" s="307">
        <v>101.92765718522641</v>
      </c>
      <c r="M13" s="307">
        <v>29.180809835985549</v>
      </c>
      <c r="N13" s="307">
        <v>49.924001573419453</v>
      </c>
      <c r="O13" s="307">
        <v>37.168482980118547</v>
      </c>
      <c r="P13" s="307">
        <v>12.755518593300911</v>
      </c>
    </row>
    <row r="14" spans="1:16" ht="21" customHeight="1" x14ac:dyDescent="0.25">
      <c r="A14" s="9" t="s">
        <v>415</v>
      </c>
      <c r="B14" s="235">
        <v>257.91237544077069</v>
      </c>
      <c r="C14" s="235">
        <v>216.55396832733103</v>
      </c>
      <c r="D14" s="235">
        <v>41.358407113439675</v>
      </c>
      <c r="E14" s="235">
        <v>17.162975203091449</v>
      </c>
      <c r="F14" s="235">
        <v>12.40702282213908</v>
      </c>
      <c r="G14" s="235">
        <v>4.7559523809523698</v>
      </c>
      <c r="H14" s="235">
        <v>107.77981921553014</v>
      </c>
      <c r="I14" s="235">
        <v>95.09535659404925</v>
      </c>
      <c r="J14" s="235">
        <v>12.68446262148089</v>
      </c>
      <c r="K14" s="235">
        <v>84.900608686778568</v>
      </c>
      <c r="L14" s="235">
        <v>70.982616575772155</v>
      </c>
      <c r="M14" s="235">
        <v>13.91799211100642</v>
      </c>
      <c r="N14" s="235">
        <v>48.068972335370567</v>
      </c>
      <c r="O14" s="235">
        <v>38.068972335370567</v>
      </c>
      <c r="P14" s="235">
        <v>10</v>
      </c>
    </row>
    <row r="15" spans="1:16" ht="21" customHeight="1" x14ac:dyDescent="0.25">
      <c r="A15" s="151" t="s">
        <v>416</v>
      </c>
      <c r="B15" s="307">
        <v>276.47109554824198</v>
      </c>
      <c r="C15" s="307">
        <v>200.92419685724951</v>
      </c>
      <c r="D15" s="307">
        <v>75.546898690992251</v>
      </c>
      <c r="E15" s="307">
        <v>21.033384883229068</v>
      </c>
      <c r="F15" s="307">
        <v>14.27327317290551</v>
      </c>
      <c r="G15" s="307">
        <v>6.7601117103235602</v>
      </c>
      <c r="H15" s="307">
        <v>135.09930708571909</v>
      </c>
      <c r="I15" s="307">
        <v>95.374343449475901</v>
      </c>
      <c r="J15" s="307">
        <v>39.724963636243224</v>
      </c>
      <c r="K15" s="307">
        <v>89.927732765611466</v>
      </c>
      <c r="L15" s="307">
        <v>68.969036733976139</v>
      </c>
      <c r="M15" s="307">
        <v>20.958696031635316</v>
      </c>
      <c r="N15" s="307">
        <v>30.410670813682209</v>
      </c>
      <c r="O15" s="307">
        <v>22.307543500892066</v>
      </c>
      <c r="P15" s="307">
        <v>8.1031273127901393</v>
      </c>
    </row>
    <row r="16" spans="1:16" s="199" customFormat="1" ht="21" customHeight="1" x14ac:dyDescent="0.25">
      <c r="A16" s="9" t="s">
        <v>604</v>
      </c>
      <c r="B16" s="235">
        <v>3.7502890182804549</v>
      </c>
      <c r="C16" s="235" t="s">
        <v>637</v>
      </c>
      <c r="D16" s="235">
        <v>3.7502890178584494</v>
      </c>
      <c r="E16" s="235" t="s">
        <v>637</v>
      </c>
      <c r="F16" s="235" t="s">
        <v>637</v>
      </c>
      <c r="G16" s="235" t="s">
        <v>637</v>
      </c>
      <c r="H16" s="235">
        <v>2.1502890174197091</v>
      </c>
      <c r="I16" s="235" t="s">
        <v>637</v>
      </c>
      <c r="J16" s="235">
        <v>2.1502890171595936</v>
      </c>
      <c r="K16" s="235" t="s">
        <v>637</v>
      </c>
      <c r="L16" s="235" t="s">
        <v>637</v>
      </c>
      <c r="M16" s="235" t="s">
        <v>637</v>
      </c>
      <c r="N16" s="235">
        <v>1.6000000001040462</v>
      </c>
      <c r="O16" s="235" t="s">
        <v>637</v>
      </c>
      <c r="P16" s="235">
        <v>1.5999999999294232</v>
      </c>
    </row>
    <row r="17" spans="1:16" ht="21" customHeight="1" thickBot="1" x14ac:dyDescent="0.3">
      <c r="A17" s="157" t="s">
        <v>1098</v>
      </c>
      <c r="B17" s="310">
        <v>82854.641432204677</v>
      </c>
      <c r="C17" s="310">
        <v>39167.797414820867</v>
      </c>
      <c r="D17" s="310">
        <v>43686.844017377625</v>
      </c>
      <c r="E17" s="310">
        <v>2755.360366994234</v>
      </c>
      <c r="F17" s="310">
        <v>1170.3386128954298</v>
      </c>
      <c r="G17" s="310">
        <v>1585.0217540988217</v>
      </c>
      <c r="H17" s="310">
        <v>22105.033499124071</v>
      </c>
      <c r="I17" s="310">
        <v>9745.3916546471592</v>
      </c>
      <c r="J17" s="310">
        <v>12359.641844477102</v>
      </c>
      <c r="K17" s="310">
        <v>26986.176178859376</v>
      </c>
      <c r="L17" s="310">
        <v>12940.723997713665</v>
      </c>
      <c r="M17" s="310">
        <v>14045.452181144119</v>
      </c>
      <c r="N17" s="310">
        <v>31008.071387220094</v>
      </c>
      <c r="O17" s="310">
        <v>15311.343149566144</v>
      </c>
      <c r="P17" s="310">
        <v>15696.728237654062</v>
      </c>
    </row>
    <row r="18" spans="1:16" ht="6.95" customHeight="1" thickTop="1" x14ac:dyDescent="0.25"/>
    <row r="19" spans="1:16" x14ac:dyDescent="0.25">
      <c r="A19" s="6" t="s">
        <v>118</v>
      </c>
    </row>
    <row r="20" spans="1:16" x14ac:dyDescent="0.25">
      <c r="A20" s="5" t="str">
        <f>'Q1'!A17</f>
        <v>DGEEC, Estudantes à Saída do Ensino Secundário 2020/21.</v>
      </c>
    </row>
    <row r="23" spans="1:16" x14ac:dyDescent="0.25"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</row>
  </sheetData>
  <mergeCells count="9">
    <mergeCell ref="B6:P6"/>
    <mergeCell ref="O5:P5"/>
    <mergeCell ref="A3:P3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19"/>
  <sheetViews>
    <sheetView workbookViewId="0">
      <selection activeCell="A2" sqref="A2"/>
    </sheetView>
  </sheetViews>
  <sheetFormatPr defaultColWidth="9.140625" defaultRowHeight="15" x14ac:dyDescent="0.25"/>
  <cols>
    <col min="1" max="1" width="29.140625" style="7" customWidth="1"/>
    <col min="2" max="6" width="11.5703125" style="7" customWidth="1"/>
    <col min="7" max="16384" width="9.140625" style="7"/>
  </cols>
  <sheetData>
    <row r="1" spans="1:6" x14ac:dyDescent="0.25">
      <c r="A1" s="12" t="s">
        <v>154</v>
      </c>
      <c r="B1" s="12"/>
      <c r="C1" s="12"/>
      <c r="D1" s="12"/>
      <c r="E1" s="12"/>
      <c r="F1" s="12"/>
    </row>
    <row r="2" spans="1:6" ht="6.95" customHeight="1" x14ac:dyDescent="0.25">
      <c r="A2" s="12"/>
      <c r="B2" s="12"/>
      <c r="C2" s="12"/>
      <c r="D2" s="12"/>
      <c r="E2" s="12"/>
      <c r="F2" s="12"/>
    </row>
    <row r="3" spans="1:6" ht="29.25" customHeight="1" x14ac:dyDescent="0.25">
      <c r="A3" s="462" t="s">
        <v>923</v>
      </c>
      <c r="B3" s="552"/>
      <c r="C3" s="552"/>
      <c r="D3" s="552"/>
      <c r="E3" s="552"/>
      <c r="F3" s="552"/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E5" s="452" t="s">
        <v>112</v>
      </c>
      <c r="F5" s="452"/>
    </row>
    <row r="6" spans="1:6" ht="21" customHeight="1" thickTop="1" thickBot="1" x14ac:dyDescent="0.3">
      <c r="A6" s="539" t="s">
        <v>100</v>
      </c>
      <c r="B6" s="542" t="s">
        <v>616</v>
      </c>
      <c r="C6" s="543"/>
      <c r="D6" s="543"/>
      <c r="E6" s="543"/>
      <c r="F6" s="543"/>
    </row>
    <row r="7" spans="1:6" ht="21" customHeight="1" thickTop="1" thickBot="1" x14ac:dyDescent="0.3">
      <c r="A7" s="541"/>
      <c r="B7" s="155" t="s">
        <v>13</v>
      </c>
      <c r="C7" s="141" t="s">
        <v>0</v>
      </c>
      <c r="D7" s="141" t="s">
        <v>1</v>
      </c>
      <c r="E7" s="141" t="s">
        <v>745</v>
      </c>
      <c r="F7" s="141" t="s">
        <v>746</v>
      </c>
    </row>
    <row r="8" spans="1:6" ht="21" customHeight="1" thickTop="1" x14ac:dyDescent="0.25">
      <c r="A8" s="150" t="s">
        <v>13</v>
      </c>
      <c r="B8" s="306">
        <v>97434.000000007392</v>
      </c>
      <c r="C8" s="306">
        <v>62054.000000006708</v>
      </c>
      <c r="D8" s="306">
        <v>33342.000000000713</v>
      </c>
      <c r="E8" s="306">
        <v>1145.0000000000034</v>
      </c>
      <c r="F8" s="306">
        <v>893.00000000000068</v>
      </c>
    </row>
    <row r="9" spans="1:6" ht="21" customHeight="1" x14ac:dyDescent="0.25">
      <c r="A9" s="9" t="s">
        <v>505</v>
      </c>
      <c r="B9" s="235">
        <v>48713.149259314159</v>
      </c>
      <c r="C9" s="235">
        <v>42067.18439075003</v>
      </c>
      <c r="D9" s="235">
        <v>5572.1614219204166</v>
      </c>
      <c r="E9" s="235">
        <v>620.52870911912294</v>
      </c>
      <c r="F9" s="235">
        <v>453.27473752301285</v>
      </c>
    </row>
    <row r="10" spans="1:6" ht="21" customHeight="1" x14ac:dyDescent="0.25">
      <c r="A10" s="151" t="s">
        <v>506</v>
      </c>
      <c r="B10" s="307">
        <v>7557.6553745066685</v>
      </c>
      <c r="C10" s="307">
        <v>4945.8486463717509</v>
      </c>
      <c r="D10" s="307">
        <v>2351.6809700682616</v>
      </c>
      <c r="E10" s="307">
        <v>178.76319151444469</v>
      </c>
      <c r="F10" s="307">
        <v>81.362566552221594</v>
      </c>
    </row>
    <row r="11" spans="1:6" ht="21" customHeight="1" x14ac:dyDescent="0.25">
      <c r="A11" s="9" t="s">
        <v>507</v>
      </c>
      <c r="B11" s="235">
        <v>687.76603634609148</v>
      </c>
      <c r="C11" s="235">
        <v>277.58338481457019</v>
      </c>
      <c r="D11" s="235">
        <v>401.05884200771135</v>
      </c>
      <c r="E11" s="235">
        <v>3.12380952380951</v>
      </c>
      <c r="F11" s="235">
        <v>6</v>
      </c>
    </row>
    <row r="12" spans="1:6" ht="21" customHeight="1" x14ac:dyDescent="0.25">
      <c r="A12" s="151" t="s">
        <v>565</v>
      </c>
      <c r="B12" s="307">
        <v>4101.4563165509189</v>
      </c>
      <c r="C12" s="307">
        <v>1297.8692954673975</v>
      </c>
      <c r="D12" s="307">
        <v>2752.4736708609148</v>
      </c>
      <c r="E12" s="307">
        <v>33.160969270223113</v>
      </c>
      <c r="F12" s="307">
        <v>17.952380952380942</v>
      </c>
    </row>
    <row r="13" spans="1:6" ht="21" customHeight="1" x14ac:dyDescent="0.25">
      <c r="A13" s="9" t="s">
        <v>416</v>
      </c>
      <c r="B13" s="235">
        <v>7282.9928351764966</v>
      </c>
      <c r="C13" s="235">
        <v>5106.7210944675753</v>
      </c>
      <c r="D13" s="235">
        <v>1987.9333668377603</v>
      </c>
      <c r="E13" s="235">
        <v>90.853562705332976</v>
      </c>
      <c r="F13" s="235">
        <v>97.484811165845585</v>
      </c>
    </row>
    <row r="14" spans="1:6" ht="21" customHeight="1" x14ac:dyDescent="0.25">
      <c r="A14" s="151" t="s">
        <v>508</v>
      </c>
      <c r="B14" s="307">
        <v>1687.3794635156062</v>
      </c>
      <c r="C14" s="307">
        <v>1091.2731846141139</v>
      </c>
      <c r="D14" s="307">
        <v>557.89494025165664</v>
      </c>
      <c r="E14" s="307">
        <v>11.492947845235101</v>
      </c>
      <c r="F14" s="307">
        <v>26.718390804597689</v>
      </c>
    </row>
    <row r="15" spans="1:6" s="199" customFormat="1" ht="21" customHeight="1" x14ac:dyDescent="0.25">
      <c r="A15" s="9" t="s">
        <v>604</v>
      </c>
      <c r="B15" s="235">
        <v>24.001395199946273</v>
      </c>
      <c r="C15" s="235">
        <v>15.383761435216002</v>
      </c>
      <c r="D15" s="235">
        <v>7.3143550761051301</v>
      </c>
      <c r="E15" s="235">
        <v>1.3032786885247276</v>
      </c>
      <c r="F15" s="235" t="s">
        <v>637</v>
      </c>
    </row>
    <row r="16" spans="1:6" ht="21" customHeight="1" thickBot="1" x14ac:dyDescent="0.3">
      <c r="A16" s="157" t="s">
        <v>1098</v>
      </c>
      <c r="B16" s="310">
        <v>27379.599319393405</v>
      </c>
      <c r="C16" s="310">
        <v>7252.1362420810965</v>
      </c>
      <c r="D16" s="310">
        <v>19711.482432977125</v>
      </c>
      <c r="E16" s="310">
        <v>205.77353133330459</v>
      </c>
      <c r="F16" s="310">
        <v>210.20711300194051</v>
      </c>
    </row>
    <row r="17" spans="1:1" ht="6.95" customHeight="1" thickTop="1" x14ac:dyDescent="0.25"/>
    <row r="18" spans="1:1" x14ac:dyDescent="0.25">
      <c r="A18" s="6" t="s">
        <v>118</v>
      </c>
    </row>
    <row r="19" spans="1:1" x14ac:dyDescent="0.25">
      <c r="A19" s="5" t="str">
        <f>'Q1'!A17</f>
        <v>DGEEC, Estudantes à Saída do Ensino Secundário 2020/21.</v>
      </c>
    </row>
  </sheetData>
  <mergeCells count="4">
    <mergeCell ref="A6:A7"/>
    <mergeCell ref="A3:F3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3"/>
  <sheetViews>
    <sheetView workbookViewId="0">
      <selection activeCell="A2" sqref="A2"/>
    </sheetView>
  </sheetViews>
  <sheetFormatPr defaultColWidth="9.140625" defaultRowHeight="15" x14ac:dyDescent="0.25"/>
  <cols>
    <col min="1" max="1" width="25.85546875" style="7" customWidth="1"/>
    <col min="2" max="10" width="8.7109375" style="7" customWidth="1"/>
    <col min="11" max="16384" width="9.140625" style="7"/>
  </cols>
  <sheetData>
    <row r="1" spans="1:10" x14ac:dyDescent="0.25">
      <c r="A1" s="12" t="s">
        <v>681</v>
      </c>
    </row>
    <row r="2" spans="1:10" ht="6.95" customHeight="1" x14ac:dyDescent="0.25">
      <c r="A2" s="24"/>
    </row>
    <row r="3" spans="1:10" ht="33" customHeight="1" x14ac:dyDescent="0.25">
      <c r="A3" s="480" t="s">
        <v>924</v>
      </c>
      <c r="B3" s="481"/>
      <c r="C3" s="481"/>
      <c r="D3" s="481"/>
      <c r="E3" s="481"/>
      <c r="F3" s="481"/>
      <c r="G3" s="481"/>
      <c r="H3" s="481"/>
      <c r="I3" s="481"/>
      <c r="J3" s="481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539" t="s">
        <v>100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0" ht="21" customHeight="1" thickTop="1" x14ac:dyDescent="0.25">
      <c r="A9" s="150" t="s">
        <v>13</v>
      </c>
      <c r="B9" s="189">
        <v>97434.000000007392</v>
      </c>
      <c r="C9" s="189">
        <v>48231.999999997199</v>
      </c>
      <c r="D9" s="189">
        <v>49202.000000004213</v>
      </c>
      <c r="E9" s="189">
        <v>62073.605367838347</v>
      </c>
      <c r="F9" s="189">
        <v>27729.134663976842</v>
      </c>
      <c r="G9" s="189">
        <v>34344.47070385488</v>
      </c>
      <c r="H9" s="189">
        <v>35360.394632169322</v>
      </c>
      <c r="I9" s="189">
        <v>20502.865336020914</v>
      </c>
      <c r="J9" s="189">
        <v>14857.529296147413</v>
      </c>
    </row>
    <row r="10" spans="1:10" ht="21" customHeight="1" x14ac:dyDescent="0.25">
      <c r="A10" s="9" t="s">
        <v>505</v>
      </c>
      <c r="B10" s="41">
        <v>48713.149259314159</v>
      </c>
      <c r="C10" s="41">
        <v>19725.255544355852</v>
      </c>
      <c r="D10" s="41">
        <v>28987.893714955873</v>
      </c>
      <c r="E10" s="41">
        <v>42055.672458659836</v>
      </c>
      <c r="F10" s="41">
        <v>16917.106119519751</v>
      </c>
      <c r="G10" s="41">
        <v>25138.566339139164</v>
      </c>
      <c r="H10" s="41">
        <v>6657.4768006527092</v>
      </c>
      <c r="I10" s="41">
        <v>2808.1494248364852</v>
      </c>
      <c r="J10" s="41">
        <v>3849.3273758162618</v>
      </c>
    </row>
    <row r="11" spans="1:10" ht="21" customHeight="1" x14ac:dyDescent="0.25">
      <c r="A11" s="151" t="s">
        <v>506</v>
      </c>
      <c r="B11" s="190">
        <v>7557.6553745066685</v>
      </c>
      <c r="C11" s="190">
        <v>3312.982330004791</v>
      </c>
      <c r="D11" s="190">
        <v>4244.6730445018757</v>
      </c>
      <c r="E11" s="190">
        <v>4951.3672799121232</v>
      </c>
      <c r="F11" s="190">
        <v>1891.2382040170248</v>
      </c>
      <c r="G11" s="190">
        <v>3060.1290758950558</v>
      </c>
      <c r="H11" s="190">
        <v>2606.2880945945594</v>
      </c>
      <c r="I11" s="190">
        <v>1421.7441259877426</v>
      </c>
      <c r="J11" s="190">
        <v>1184.5439686068135</v>
      </c>
    </row>
    <row r="12" spans="1:10" ht="21" customHeight="1" x14ac:dyDescent="0.25">
      <c r="A12" s="9" t="s">
        <v>507</v>
      </c>
      <c r="B12" s="41">
        <v>4101.4563165509189</v>
      </c>
      <c r="C12" s="41">
        <v>2536.693652122397</v>
      </c>
      <c r="D12" s="41">
        <v>1564.7626644285285</v>
      </c>
      <c r="E12" s="41">
        <v>1309.5801717193494</v>
      </c>
      <c r="F12" s="41">
        <v>746.41137348975428</v>
      </c>
      <c r="G12" s="41">
        <v>563.16879822959595</v>
      </c>
      <c r="H12" s="41">
        <v>2791.8761448315672</v>
      </c>
      <c r="I12" s="41">
        <v>1790.2822786326358</v>
      </c>
      <c r="J12" s="41">
        <v>1001.5938661989336</v>
      </c>
    </row>
    <row r="13" spans="1:10" ht="21" customHeight="1" x14ac:dyDescent="0.25">
      <c r="A13" s="151" t="s">
        <v>565</v>
      </c>
      <c r="B13" s="190">
        <v>687.76603634609148</v>
      </c>
      <c r="C13" s="190">
        <v>494.86240468654699</v>
      </c>
      <c r="D13" s="190">
        <v>192.90363165954435</v>
      </c>
      <c r="E13" s="190">
        <v>277.58338481457019</v>
      </c>
      <c r="F13" s="190">
        <v>199.47156404083279</v>
      </c>
      <c r="G13" s="190">
        <v>78.111820773737321</v>
      </c>
      <c r="H13" s="190">
        <v>410.18265153152089</v>
      </c>
      <c r="I13" s="190">
        <v>295.39084064571392</v>
      </c>
      <c r="J13" s="190">
        <v>114.79181088580707</v>
      </c>
    </row>
    <row r="14" spans="1:10" ht="21" customHeight="1" x14ac:dyDescent="0.25">
      <c r="A14" s="9" t="s">
        <v>416</v>
      </c>
      <c r="B14" s="41">
        <v>7282.9928351764966</v>
      </c>
      <c r="C14" s="41">
        <v>4154.3565504678627</v>
      </c>
      <c r="D14" s="41">
        <v>3128.6362847086493</v>
      </c>
      <c r="E14" s="41">
        <v>5107.4484210854598</v>
      </c>
      <c r="F14" s="41">
        <v>2927.8600324008248</v>
      </c>
      <c r="G14" s="41">
        <v>2179.5883886846123</v>
      </c>
      <c r="H14" s="41">
        <v>2175.5444140910558</v>
      </c>
      <c r="I14" s="41">
        <v>1226.4965180670188</v>
      </c>
      <c r="J14" s="41">
        <v>949.04789602403503</v>
      </c>
    </row>
    <row r="15" spans="1:10" ht="21" customHeight="1" x14ac:dyDescent="0.25">
      <c r="A15" s="151" t="s">
        <v>508</v>
      </c>
      <c r="B15" s="190">
        <v>1687.3794635156062</v>
      </c>
      <c r="C15" s="190">
        <v>1008.0837706522645</v>
      </c>
      <c r="D15" s="190">
        <v>679.2956928633381</v>
      </c>
      <c r="E15" s="190">
        <v>1089.5856846141139</v>
      </c>
      <c r="F15" s="190">
        <v>692.5301415593367</v>
      </c>
      <c r="G15" s="190">
        <v>397.0555430547771</v>
      </c>
      <c r="H15" s="190">
        <v>597.79377890148942</v>
      </c>
      <c r="I15" s="190">
        <v>315.5536290929287</v>
      </c>
      <c r="J15" s="190">
        <v>282.24014980856066</v>
      </c>
    </row>
    <row r="16" spans="1:10" s="199" customFormat="1" ht="21" customHeight="1" x14ac:dyDescent="0.25">
      <c r="A16" s="9" t="s">
        <v>604</v>
      </c>
      <c r="B16" s="235">
        <v>24.001395199975377</v>
      </c>
      <c r="C16" s="235">
        <v>9.2281206071529596</v>
      </c>
      <c r="D16" s="235">
        <v>14.773274592669623</v>
      </c>
      <c r="E16" s="235">
        <v>15.383761435203269</v>
      </c>
      <c r="F16" s="235">
        <v>6.362341918702441</v>
      </c>
      <c r="G16" s="235">
        <v>9.0214195165249293</v>
      </c>
      <c r="H16" s="235">
        <v>8.6176337647048058</v>
      </c>
      <c r="I16" s="235">
        <v>2.8657786884905363</v>
      </c>
      <c r="J16" s="235">
        <v>5.7518550761051301</v>
      </c>
    </row>
    <row r="17" spans="1:10" ht="21" customHeight="1" thickBot="1" x14ac:dyDescent="0.3">
      <c r="A17" s="157" t="s">
        <v>1098</v>
      </c>
      <c r="B17" s="310">
        <v>27379.599319393375</v>
      </c>
      <c r="C17" s="310">
        <v>16990.537627102662</v>
      </c>
      <c r="D17" s="310">
        <v>10389.061692290703</v>
      </c>
      <c r="E17" s="310">
        <v>7266.9842055926874</v>
      </c>
      <c r="F17" s="310">
        <v>4348.1548870328388</v>
      </c>
      <c r="G17" s="310">
        <v>2918.8293185598327</v>
      </c>
      <c r="H17" s="310">
        <v>20112.615113800734</v>
      </c>
      <c r="I17" s="310">
        <v>12642.382740069857</v>
      </c>
      <c r="J17" s="310">
        <v>7470.232373730867</v>
      </c>
    </row>
    <row r="18" spans="1:10" ht="6.95" customHeight="1" thickTop="1" x14ac:dyDescent="0.25"/>
    <row r="19" spans="1:10" x14ac:dyDescent="0.25">
      <c r="A19" s="6" t="s">
        <v>118</v>
      </c>
    </row>
    <row r="20" spans="1:10" x14ac:dyDescent="0.25">
      <c r="A20" s="5" t="str">
        <f>'Q1'!A17</f>
        <v>DGEEC, Estudantes à Saída do Ensino Secundário 2020/21.</v>
      </c>
    </row>
    <row r="22" spans="1:10" x14ac:dyDescent="0.25">
      <c r="B22" s="184"/>
      <c r="C22" s="184"/>
      <c r="D22" s="184"/>
      <c r="E22" s="184"/>
      <c r="F22" s="184"/>
      <c r="G22" s="184"/>
      <c r="H22" s="184"/>
      <c r="I22" s="184"/>
      <c r="J22" s="184"/>
    </row>
    <row r="23" spans="1:10" x14ac:dyDescent="0.25">
      <c r="B23" s="327"/>
      <c r="C23" s="327"/>
      <c r="D23" s="327"/>
      <c r="E23" s="327"/>
      <c r="F23" s="327"/>
      <c r="G23" s="327"/>
      <c r="H23" s="327"/>
      <c r="I23" s="327"/>
      <c r="J23" s="327"/>
    </row>
  </sheetData>
  <mergeCells count="7">
    <mergeCell ref="B6:J6"/>
    <mergeCell ref="I5:J5"/>
    <mergeCell ref="A3:J3"/>
    <mergeCell ref="B7:D7"/>
    <mergeCell ref="E7:G7"/>
    <mergeCell ref="H7:J7"/>
    <mergeCell ref="A6:A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3"/>
  <sheetViews>
    <sheetView workbookViewId="0">
      <selection activeCell="A2" sqref="A2"/>
    </sheetView>
  </sheetViews>
  <sheetFormatPr defaultColWidth="9.140625" defaultRowHeight="15" x14ac:dyDescent="0.25"/>
  <cols>
    <col min="1" max="1" width="26.42578125" style="7" customWidth="1"/>
    <col min="2" max="16384" width="9.140625" style="7"/>
  </cols>
  <sheetData>
    <row r="1" spans="1:10" x14ac:dyDescent="0.25">
      <c r="A1" s="12" t="s">
        <v>153</v>
      </c>
    </row>
    <row r="2" spans="1:10" ht="6.95" customHeight="1" x14ac:dyDescent="0.25">
      <c r="A2" s="24"/>
    </row>
    <row r="3" spans="1:10" ht="31.5" customHeight="1" x14ac:dyDescent="0.25">
      <c r="A3" s="480" t="s">
        <v>925</v>
      </c>
      <c r="B3" s="481"/>
      <c r="C3" s="481"/>
      <c r="D3" s="481"/>
      <c r="E3" s="481"/>
      <c r="F3" s="481"/>
      <c r="G3" s="481"/>
      <c r="H3" s="481"/>
      <c r="I3" s="481"/>
      <c r="J3" s="481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553" t="s">
        <v>112</v>
      </c>
      <c r="J5" s="553"/>
    </row>
    <row r="6" spans="1:10" ht="16.5" customHeight="1" thickTop="1" thickBot="1" x14ac:dyDescent="0.3">
      <c r="A6" s="539" t="s">
        <v>100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16.5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1" customHeight="1" thickTop="1" x14ac:dyDescent="0.25">
      <c r="A9" s="150" t="s">
        <v>13</v>
      </c>
      <c r="B9" s="306">
        <v>97434.000000007392</v>
      </c>
      <c r="C9" s="306">
        <v>76131.000000004016</v>
      </c>
      <c r="D9" s="306">
        <v>21302.999999999567</v>
      </c>
      <c r="E9" s="306">
        <v>62073.605367838347</v>
      </c>
      <c r="F9" s="306">
        <v>55497.805804593161</v>
      </c>
      <c r="G9" s="306">
        <v>6575.7995632417869</v>
      </c>
      <c r="H9" s="306">
        <v>35360.394632169322</v>
      </c>
      <c r="I9" s="306">
        <v>20633.194195410397</v>
      </c>
      <c r="J9" s="306">
        <v>14727.200436758096</v>
      </c>
    </row>
    <row r="10" spans="1:10" ht="21" customHeight="1" x14ac:dyDescent="0.25">
      <c r="A10" s="9" t="s">
        <v>505</v>
      </c>
      <c r="B10" s="235">
        <v>48713.149259314159</v>
      </c>
      <c r="C10" s="235">
        <v>40478.272527486086</v>
      </c>
      <c r="D10" s="235">
        <v>8234.8767318262198</v>
      </c>
      <c r="E10" s="235">
        <v>42055.672458659836</v>
      </c>
      <c r="F10" s="235">
        <v>36932.098636386152</v>
      </c>
      <c r="G10" s="235">
        <v>5123.5738222734444</v>
      </c>
      <c r="H10" s="235">
        <v>6657.4768006527092</v>
      </c>
      <c r="I10" s="235">
        <v>3546.1738910997806</v>
      </c>
      <c r="J10" s="235">
        <v>3111.3029095529664</v>
      </c>
    </row>
    <row r="11" spans="1:10" ht="21" customHeight="1" x14ac:dyDescent="0.25">
      <c r="A11" s="151" t="s">
        <v>506</v>
      </c>
      <c r="B11" s="307">
        <v>7557.6553745066685</v>
      </c>
      <c r="C11" s="307">
        <v>6114.2220745794712</v>
      </c>
      <c r="D11" s="307">
        <v>1443.4332999272062</v>
      </c>
      <c r="E11" s="307">
        <v>4951.3672799121232</v>
      </c>
      <c r="F11" s="307">
        <v>4641.5956587045557</v>
      </c>
      <c r="G11" s="307">
        <v>309.77162120755798</v>
      </c>
      <c r="H11" s="307">
        <v>2606.2880945945594</v>
      </c>
      <c r="I11" s="307">
        <v>1472.6264158749068</v>
      </c>
      <c r="J11" s="307">
        <v>1133.6616787196472</v>
      </c>
    </row>
    <row r="12" spans="1:10" ht="21" customHeight="1" x14ac:dyDescent="0.25">
      <c r="A12" s="9" t="s">
        <v>507</v>
      </c>
      <c r="B12" s="235">
        <v>687.76603634609148</v>
      </c>
      <c r="C12" s="235">
        <v>530.80134799519567</v>
      </c>
      <c r="D12" s="235">
        <v>156.9646883508955</v>
      </c>
      <c r="E12" s="235">
        <v>277.58338481457019</v>
      </c>
      <c r="F12" s="235">
        <v>247.1816183284416</v>
      </c>
      <c r="G12" s="235">
        <v>30.401766486128523</v>
      </c>
      <c r="H12" s="235">
        <v>410.18265153152089</v>
      </c>
      <c r="I12" s="235">
        <v>283.61972966675381</v>
      </c>
      <c r="J12" s="235">
        <v>126.56292186476701</v>
      </c>
    </row>
    <row r="13" spans="1:10" ht="21" customHeight="1" x14ac:dyDescent="0.25">
      <c r="A13" s="151" t="s">
        <v>565</v>
      </c>
      <c r="B13" s="307">
        <v>4101.4563165509189</v>
      </c>
      <c r="C13" s="307">
        <v>2785.8448147360236</v>
      </c>
      <c r="D13" s="307">
        <v>1315.6115018148919</v>
      </c>
      <c r="E13" s="307">
        <v>1309.5801717193494</v>
      </c>
      <c r="F13" s="307">
        <v>1165.087920186432</v>
      </c>
      <c r="G13" s="307">
        <v>144.49225153291772</v>
      </c>
      <c r="H13" s="307">
        <v>2791.8761448315672</v>
      </c>
      <c r="I13" s="307">
        <v>1620.7568945495927</v>
      </c>
      <c r="J13" s="307">
        <v>1171.1192502819745</v>
      </c>
    </row>
    <row r="14" spans="1:10" ht="21" customHeight="1" x14ac:dyDescent="0.25">
      <c r="A14" s="9" t="s">
        <v>416</v>
      </c>
      <c r="B14" s="235">
        <v>7282.9928351764966</v>
      </c>
      <c r="C14" s="235">
        <v>5981.1975655432534</v>
      </c>
      <c r="D14" s="235">
        <v>1301.7952696332675</v>
      </c>
      <c r="E14" s="235">
        <v>5107.4484210854598</v>
      </c>
      <c r="F14" s="235">
        <v>4689.5862040437196</v>
      </c>
      <c r="G14" s="235">
        <v>417.86221704174039</v>
      </c>
      <c r="H14" s="235">
        <v>2175.5444140910558</v>
      </c>
      <c r="I14" s="235">
        <v>1291.6113614995252</v>
      </c>
      <c r="J14" s="235">
        <v>883.93305259152692</v>
      </c>
    </row>
    <row r="15" spans="1:10" ht="21" customHeight="1" x14ac:dyDescent="0.25">
      <c r="A15" s="151" t="s">
        <v>508</v>
      </c>
      <c r="B15" s="307">
        <v>1687.3794635156062</v>
      </c>
      <c r="C15" s="307">
        <v>1421.9021103425566</v>
      </c>
      <c r="D15" s="307">
        <v>265.47735317304722</v>
      </c>
      <c r="E15" s="307">
        <v>1089.5856846141139</v>
      </c>
      <c r="F15" s="307">
        <v>1008.9504098099937</v>
      </c>
      <c r="G15" s="307">
        <v>80.635274804120172</v>
      </c>
      <c r="H15" s="307">
        <v>597.79377890148942</v>
      </c>
      <c r="I15" s="307">
        <v>412.9517005325622</v>
      </c>
      <c r="J15" s="307">
        <v>184.84207836892722</v>
      </c>
    </row>
    <row r="16" spans="1:10" s="199" customFormat="1" ht="21" customHeight="1" x14ac:dyDescent="0.25">
      <c r="A16" s="9" t="s">
        <v>604</v>
      </c>
      <c r="B16" s="235">
        <v>24.001395199975377</v>
      </c>
      <c r="C16" s="235">
        <v>17.504973556322511</v>
      </c>
      <c r="D16" s="235">
        <v>6.4964216433054389</v>
      </c>
      <c r="E16" s="235">
        <v>15.383761435203269</v>
      </c>
      <c r="F16" s="235">
        <v>15.383761435207816</v>
      </c>
      <c r="G16" s="235" t="s">
        <v>637</v>
      </c>
      <c r="H16" s="235">
        <v>8.6176337647048058</v>
      </c>
      <c r="I16" s="235">
        <v>2.121212121210192</v>
      </c>
      <c r="J16" s="235">
        <v>6.4964216432990725</v>
      </c>
    </row>
    <row r="17" spans="1:10" ht="21" customHeight="1" thickBot="1" x14ac:dyDescent="0.3">
      <c r="A17" s="157" t="s">
        <v>1098</v>
      </c>
      <c r="B17" s="310">
        <v>27379.599319393375</v>
      </c>
      <c r="C17" s="310">
        <v>18801.254585762603</v>
      </c>
      <c r="D17" s="310">
        <v>8578.3447336308855</v>
      </c>
      <c r="E17" s="310">
        <v>7266.9842055926874</v>
      </c>
      <c r="F17" s="310">
        <v>6797.9215956967237</v>
      </c>
      <c r="G17" s="310">
        <v>469.06260989596228</v>
      </c>
      <c r="H17" s="310">
        <v>20112.615113800734</v>
      </c>
      <c r="I17" s="310">
        <v>12003.332990065857</v>
      </c>
      <c r="J17" s="310">
        <v>8109.2821237349272</v>
      </c>
    </row>
    <row r="18" spans="1:10" ht="6.95" customHeight="1" thickTop="1" x14ac:dyDescent="0.25"/>
    <row r="19" spans="1:10" x14ac:dyDescent="0.25">
      <c r="A19" s="6" t="s">
        <v>118</v>
      </c>
    </row>
    <row r="20" spans="1:10" x14ac:dyDescent="0.25">
      <c r="A20" s="5" t="str">
        <f>'Q1'!A17</f>
        <v>DGEEC, Estudantes à Saída do Ensino Secundário 2020/21.</v>
      </c>
    </row>
    <row r="22" spans="1:10" x14ac:dyDescent="0.25">
      <c r="B22" s="184"/>
      <c r="C22" s="184"/>
      <c r="D22" s="184"/>
      <c r="E22" s="184"/>
      <c r="F22" s="184"/>
      <c r="G22" s="184"/>
      <c r="H22" s="184"/>
      <c r="I22" s="184"/>
      <c r="J22" s="184"/>
    </row>
    <row r="23" spans="1:10" x14ac:dyDescent="0.25">
      <c r="B23" s="327"/>
      <c r="C23" s="327"/>
      <c r="D23" s="327"/>
      <c r="E23" s="327"/>
      <c r="F23" s="327"/>
      <c r="G23" s="327"/>
      <c r="H23" s="327"/>
      <c r="I23" s="327"/>
      <c r="J23" s="327"/>
    </row>
  </sheetData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3"/>
  <sheetViews>
    <sheetView workbookViewId="0">
      <selection activeCell="A2" sqref="A2"/>
    </sheetView>
  </sheetViews>
  <sheetFormatPr defaultColWidth="9.140625" defaultRowHeight="15" x14ac:dyDescent="0.25"/>
  <cols>
    <col min="1" max="1" width="26.140625" style="7" customWidth="1"/>
    <col min="2" max="16" width="7" style="7" customWidth="1"/>
    <col min="17" max="16384" width="9.140625" style="7"/>
  </cols>
  <sheetData>
    <row r="1" spans="1:16" x14ac:dyDescent="0.25">
      <c r="A1" s="12" t="s">
        <v>152</v>
      </c>
    </row>
    <row r="2" spans="1:16" ht="6.95" customHeight="1" x14ac:dyDescent="0.25">
      <c r="A2" s="24"/>
    </row>
    <row r="3" spans="1:16" ht="27.75" customHeight="1" x14ac:dyDescent="0.25">
      <c r="A3" s="480" t="s">
        <v>926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20.100000000000001" customHeight="1" thickTop="1" thickBot="1" x14ac:dyDescent="0.3">
      <c r="A6" s="539" t="s">
        <v>100</v>
      </c>
      <c r="B6" s="537" t="s">
        <v>61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6" ht="20.100000000000001" customHeight="1" thickTop="1" thickBot="1" x14ac:dyDescent="0.3">
      <c r="A7" s="540"/>
      <c r="B7" s="545" t="s">
        <v>13</v>
      </c>
      <c r="C7" s="545"/>
      <c r="D7" s="545"/>
      <c r="E7" s="545" t="s">
        <v>90</v>
      </c>
      <c r="F7" s="545"/>
      <c r="G7" s="545"/>
      <c r="H7" s="545" t="s">
        <v>62</v>
      </c>
      <c r="I7" s="545"/>
      <c r="J7" s="545"/>
      <c r="K7" s="545" t="s">
        <v>63</v>
      </c>
      <c r="L7" s="545"/>
      <c r="M7" s="545"/>
      <c r="N7" s="545" t="s">
        <v>64</v>
      </c>
      <c r="O7" s="545"/>
      <c r="P7" s="545"/>
    </row>
    <row r="8" spans="1:16" ht="20.100000000000001" customHeight="1" thickTop="1" thickBot="1" x14ac:dyDescent="0.3">
      <c r="A8" s="541"/>
      <c r="B8" s="141" t="s">
        <v>13</v>
      </c>
      <c r="C8" s="141" t="s">
        <v>0</v>
      </c>
      <c r="D8" s="141" t="s">
        <v>9</v>
      </c>
      <c r="E8" s="141" t="s">
        <v>13</v>
      </c>
      <c r="F8" s="141" t="s">
        <v>0</v>
      </c>
      <c r="G8" s="141" t="s">
        <v>9</v>
      </c>
      <c r="H8" s="141" t="s">
        <v>13</v>
      </c>
      <c r="I8" s="141" t="s">
        <v>0</v>
      </c>
      <c r="J8" s="141" t="s">
        <v>9</v>
      </c>
      <c r="K8" s="141" t="s">
        <v>13</v>
      </c>
      <c r="L8" s="141" t="s">
        <v>0</v>
      </c>
      <c r="M8" s="141" t="s">
        <v>9</v>
      </c>
      <c r="N8" s="141" t="s">
        <v>13</v>
      </c>
      <c r="O8" s="141" t="s">
        <v>0</v>
      </c>
      <c r="P8" s="141" t="s">
        <v>9</v>
      </c>
    </row>
    <row r="9" spans="1:16" ht="21" customHeight="1" thickTop="1" x14ac:dyDescent="0.25">
      <c r="A9" s="150" t="s">
        <v>13</v>
      </c>
      <c r="B9" s="306">
        <v>97434.000000007392</v>
      </c>
      <c r="C9" s="306">
        <v>62073.605367838347</v>
      </c>
      <c r="D9" s="306">
        <v>35360.394632169322</v>
      </c>
      <c r="E9" s="306">
        <v>4383.9999999999563</v>
      </c>
      <c r="F9" s="306">
        <v>1564.4514106583076</v>
      </c>
      <c r="G9" s="306">
        <v>2819.5485893416799</v>
      </c>
      <c r="H9" s="306">
        <v>29921.999999999709</v>
      </c>
      <c r="I9" s="306">
        <v>14231.601442776204</v>
      </c>
      <c r="J9" s="306">
        <v>15690.398557223674</v>
      </c>
      <c r="K9" s="306">
        <v>31068.000000001874</v>
      </c>
      <c r="L9" s="306">
        <v>19526.668612972386</v>
      </c>
      <c r="M9" s="306">
        <v>11541.331387027527</v>
      </c>
      <c r="N9" s="306">
        <v>32059.999999999149</v>
      </c>
      <c r="O9" s="306">
        <v>26750.883901423833</v>
      </c>
      <c r="P9" s="306">
        <v>5309.1160985752795</v>
      </c>
    </row>
    <row r="10" spans="1:16" ht="21" customHeight="1" x14ac:dyDescent="0.25">
      <c r="A10" s="9" t="s">
        <v>505</v>
      </c>
      <c r="B10" s="235">
        <v>48713.149259314159</v>
      </c>
      <c r="C10" s="235">
        <v>42055.672458659836</v>
      </c>
      <c r="D10" s="235">
        <v>6657.4768006527092</v>
      </c>
      <c r="E10" s="235">
        <v>1087.1387849945947</v>
      </c>
      <c r="F10" s="235">
        <v>794.57917731335795</v>
      </c>
      <c r="G10" s="235">
        <v>292.55960768123714</v>
      </c>
      <c r="H10" s="235">
        <v>10181.431001872796</v>
      </c>
      <c r="I10" s="235">
        <v>8188.4735640292602</v>
      </c>
      <c r="J10" s="235">
        <v>1992.9574378436421</v>
      </c>
      <c r="K10" s="235">
        <v>14923.42984185639</v>
      </c>
      <c r="L10" s="235">
        <v>12539.896501548339</v>
      </c>
      <c r="M10" s="235">
        <v>2383.5333403081422</v>
      </c>
      <c r="N10" s="235">
        <v>22521.14963058689</v>
      </c>
      <c r="O10" s="235">
        <v>20532.723215767041</v>
      </c>
      <c r="P10" s="235">
        <v>1988.4264148197451</v>
      </c>
    </row>
    <row r="11" spans="1:16" ht="21" customHeight="1" x14ac:dyDescent="0.25">
      <c r="A11" s="151" t="s">
        <v>506</v>
      </c>
      <c r="B11" s="307">
        <v>7557.6553745066685</v>
      </c>
      <c r="C11" s="307">
        <v>4951.3672799121232</v>
      </c>
      <c r="D11" s="307">
        <v>2606.2880945945594</v>
      </c>
      <c r="E11" s="307">
        <v>245.26915728948654</v>
      </c>
      <c r="F11" s="307">
        <v>131.23070408416538</v>
      </c>
      <c r="G11" s="307">
        <v>114.03845320532102</v>
      </c>
      <c r="H11" s="307">
        <v>2400.6633370964878</v>
      </c>
      <c r="I11" s="307">
        <v>1469.5712810259681</v>
      </c>
      <c r="J11" s="307">
        <v>931.09205607052388</v>
      </c>
      <c r="K11" s="307">
        <v>2863.6482918695829</v>
      </c>
      <c r="L11" s="307">
        <v>1822.0259170711508</v>
      </c>
      <c r="M11" s="307">
        <v>1041.6223747984147</v>
      </c>
      <c r="N11" s="307">
        <v>2048.0745882510769</v>
      </c>
      <c r="O11" s="307">
        <v>1528.5393777307831</v>
      </c>
      <c r="P11" s="307">
        <v>519.53521052029203</v>
      </c>
    </row>
    <row r="12" spans="1:16" ht="21" customHeight="1" x14ac:dyDescent="0.25">
      <c r="A12" s="9" t="s">
        <v>507</v>
      </c>
      <c r="B12" s="235">
        <v>687.76603634609148</v>
      </c>
      <c r="C12" s="235">
        <v>277.58338481457019</v>
      </c>
      <c r="D12" s="235">
        <v>410.18265153152089</v>
      </c>
      <c r="E12" s="235">
        <v>32.315666047657437</v>
      </c>
      <c r="F12" s="235">
        <v>12.103456221198149</v>
      </c>
      <c r="G12" s="235">
        <v>20.21220982645929</v>
      </c>
      <c r="H12" s="235">
        <v>243.71434592478076</v>
      </c>
      <c r="I12" s="235">
        <v>69.145733562538993</v>
      </c>
      <c r="J12" s="235">
        <v>174.56861236224179</v>
      </c>
      <c r="K12" s="235">
        <v>252.20099662009167</v>
      </c>
      <c r="L12" s="235">
        <v>98.535091717831065</v>
      </c>
      <c r="M12" s="235">
        <v>153.66590490226051</v>
      </c>
      <c r="N12" s="235">
        <v>159.53502775356131</v>
      </c>
      <c r="O12" s="235">
        <v>97.799103313002092</v>
      </c>
      <c r="P12" s="235">
        <v>61.735924440559224</v>
      </c>
    </row>
    <row r="13" spans="1:16" ht="21" customHeight="1" x14ac:dyDescent="0.25">
      <c r="A13" s="151" t="s">
        <v>565</v>
      </c>
      <c r="B13" s="307">
        <v>4101.4563165509189</v>
      </c>
      <c r="C13" s="307">
        <v>1309.5801717193494</v>
      </c>
      <c r="D13" s="307">
        <v>2791.8761448315672</v>
      </c>
      <c r="E13" s="307">
        <v>228.67420221165673</v>
      </c>
      <c r="F13" s="307">
        <v>41.198372004942662</v>
      </c>
      <c r="G13" s="307">
        <v>187.47583020671408</v>
      </c>
      <c r="H13" s="307">
        <v>1397.7185809004527</v>
      </c>
      <c r="I13" s="307">
        <v>352.22912487498144</v>
      </c>
      <c r="J13" s="307">
        <v>1045.4894560254704</v>
      </c>
      <c r="K13" s="307">
        <v>1555.0730510725552</v>
      </c>
      <c r="L13" s="307">
        <v>449.11547902889203</v>
      </c>
      <c r="M13" s="307">
        <v>1105.9575720436624</v>
      </c>
      <c r="N13" s="307">
        <v>919.99048236625333</v>
      </c>
      <c r="O13" s="307">
        <v>467.03719581053377</v>
      </c>
      <c r="P13" s="307">
        <v>452.95328655572013</v>
      </c>
    </row>
    <row r="14" spans="1:16" ht="21" customHeight="1" x14ac:dyDescent="0.25">
      <c r="A14" s="9" t="s">
        <v>416</v>
      </c>
      <c r="B14" s="235">
        <v>7282.9928351764966</v>
      </c>
      <c r="C14" s="235">
        <v>5107.4484210854598</v>
      </c>
      <c r="D14" s="235">
        <v>2175.5444140910558</v>
      </c>
      <c r="E14" s="235">
        <v>319.13438992207472</v>
      </c>
      <c r="F14" s="235">
        <v>149.71976211819853</v>
      </c>
      <c r="G14" s="235">
        <v>169.41462780387613</v>
      </c>
      <c r="H14" s="235">
        <v>2182.8845402917095</v>
      </c>
      <c r="I14" s="235">
        <v>1310.1223172443301</v>
      </c>
      <c r="J14" s="235">
        <v>872.76222304737905</v>
      </c>
      <c r="K14" s="235">
        <v>2492.8321799977334</v>
      </c>
      <c r="L14" s="235">
        <v>1750.7626344604121</v>
      </c>
      <c r="M14" s="235">
        <v>742.06954553731873</v>
      </c>
      <c r="N14" s="235">
        <v>2288.1417249649558</v>
      </c>
      <c r="O14" s="235">
        <v>1896.8437072624679</v>
      </c>
      <c r="P14" s="235">
        <v>391.29801770247911</v>
      </c>
    </row>
    <row r="15" spans="1:16" ht="21" customHeight="1" x14ac:dyDescent="0.25">
      <c r="A15" s="151" t="s">
        <v>508</v>
      </c>
      <c r="B15" s="307">
        <v>1687.3794635156062</v>
      </c>
      <c r="C15" s="307">
        <v>1089.5856846141139</v>
      </c>
      <c r="D15" s="307">
        <v>597.79377890148942</v>
      </c>
      <c r="E15" s="307">
        <v>62.225893034739229</v>
      </c>
      <c r="F15" s="307">
        <v>41.887397080802153</v>
      </c>
      <c r="G15" s="307">
        <v>20.338495953937102</v>
      </c>
      <c r="H15" s="307">
        <v>429.57098099045209</v>
      </c>
      <c r="I15" s="307">
        <v>202.03172000840485</v>
      </c>
      <c r="J15" s="307">
        <v>227.53926098204749</v>
      </c>
      <c r="K15" s="307">
        <v>621.55193075759178</v>
      </c>
      <c r="L15" s="307">
        <v>393.43000780067547</v>
      </c>
      <c r="M15" s="307">
        <v>228.12192295691611</v>
      </c>
      <c r="N15" s="307">
        <v>574.0306587328206</v>
      </c>
      <c r="O15" s="307">
        <v>452.23655972423211</v>
      </c>
      <c r="P15" s="307">
        <v>121.79409900858884</v>
      </c>
    </row>
    <row r="16" spans="1:16" s="199" customFormat="1" ht="21" customHeight="1" x14ac:dyDescent="0.25">
      <c r="A16" s="9" t="s">
        <v>604</v>
      </c>
      <c r="B16" s="235">
        <v>24.001395199975377</v>
      </c>
      <c r="C16" s="235">
        <v>15.383761435203269</v>
      </c>
      <c r="D16" s="235">
        <v>8.6176337647048058</v>
      </c>
      <c r="E16" s="235" t="s">
        <v>637</v>
      </c>
      <c r="F16" s="235" t="s">
        <v>637</v>
      </c>
      <c r="G16" s="235" t="s">
        <v>637</v>
      </c>
      <c r="H16" s="235">
        <v>3.7450980392895872</v>
      </c>
      <c r="I16" s="235">
        <v>1.5098039215777135</v>
      </c>
      <c r="J16" s="235">
        <v>2.2352941176814056</v>
      </c>
      <c r="K16" s="235">
        <v>11.113482063836273</v>
      </c>
      <c r="L16" s="235">
        <v>4.731142416964758</v>
      </c>
      <c r="M16" s="235">
        <v>6.3823396468924329</v>
      </c>
      <c r="N16" s="235">
        <v>9.1428150967021793</v>
      </c>
      <c r="O16" s="235">
        <v>9.1428150966805788</v>
      </c>
      <c r="P16" s="235" t="s">
        <v>637</v>
      </c>
    </row>
    <row r="17" spans="1:16" ht="21" customHeight="1" thickBot="1" x14ac:dyDescent="0.3">
      <c r="A17" s="157" t="s">
        <v>1098</v>
      </c>
      <c r="B17" s="310">
        <v>27379.599319393375</v>
      </c>
      <c r="C17" s="310">
        <v>7266.9842055926874</v>
      </c>
      <c r="D17" s="310">
        <v>20112.615113800734</v>
      </c>
      <c r="E17" s="310">
        <v>2409.2419064997903</v>
      </c>
      <c r="F17" s="310">
        <v>393.73254183564183</v>
      </c>
      <c r="G17" s="310">
        <v>2015.5093646641469</v>
      </c>
      <c r="H17" s="310">
        <v>13082.272114884294</v>
      </c>
      <c r="I17" s="310">
        <v>2638.5178981096979</v>
      </c>
      <c r="J17" s="310">
        <v>10443.754216774574</v>
      </c>
      <c r="K17" s="310">
        <v>8348.1502257619231</v>
      </c>
      <c r="L17" s="310">
        <v>2468.1718389277448</v>
      </c>
      <c r="M17" s="310">
        <v>5879.9783868341719</v>
      </c>
      <c r="N17" s="310">
        <v>3539.9350722474837</v>
      </c>
      <c r="O17" s="310">
        <v>1766.5619267195627</v>
      </c>
      <c r="P17" s="310">
        <v>1773.3731455279139</v>
      </c>
    </row>
    <row r="18" spans="1:16" ht="6.95" customHeight="1" thickTop="1" x14ac:dyDescent="0.25"/>
    <row r="19" spans="1:16" x14ac:dyDescent="0.25">
      <c r="A19" s="6" t="s">
        <v>118</v>
      </c>
    </row>
    <row r="20" spans="1:16" x14ac:dyDescent="0.25">
      <c r="A20" s="5" t="str">
        <f>'Q1'!A17</f>
        <v>DGEEC, Estudantes à Saída do Ensino Secundário 2020/21.</v>
      </c>
    </row>
    <row r="23" spans="1:16" x14ac:dyDescent="0.25">
      <c r="B23" s="327"/>
      <c r="C23" s="327"/>
      <c r="D23" s="327"/>
      <c r="E23" s="327"/>
      <c r="F23" s="327"/>
      <c r="G23" s="327"/>
      <c r="H23" s="327"/>
      <c r="I23" s="327"/>
      <c r="J23" s="327"/>
      <c r="K23" s="327"/>
      <c r="L23" s="327"/>
      <c r="M23" s="327"/>
      <c r="N23" s="327"/>
      <c r="O23" s="327"/>
      <c r="P23" s="327"/>
    </row>
  </sheetData>
  <mergeCells count="9">
    <mergeCell ref="B6:P6"/>
    <mergeCell ref="O5:P5"/>
    <mergeCell ref="A3:P3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M25"/>
  <sheetViews>
    <sheetView showGridLines="0" workbookViewId="0"/>
  </sheetViews>
  <sheetFormatPr defaultColWidth="7.7109375" defaultRowHeight="15.95" customHeight="1" x14ac:dyDescent="0.2"/>
  <cols>
    <col min="1" max="1" width="80.140625" style="5" customWidth="1"/>
    <col min="2" max="10" width="7.7109375" style="5" customWidth="1"/>
    <col min="11" max="16384" width="7.7109375" style="5"/>
  </cols>
  <sheetData>
    <row r="1" spans="1:13" ht="15.95" customHeight="1" x14ac:dyDescent="0.25">
      <c r="A1" s="12" t="s">
        <v>167</v>
      </c>
    </row>
    <row r="2" spans="1:13" ht="6.95" customHeight="1" x14ac:dyDescent="0.25">
      <c r="A2" s="24"/>
    </row>
    <row r="3" spans="1:13" ht="15.95" customHeight="1" x14ac:dyDescent="0.25">
      <c r="A3" s="24" t="s">
        <v>807</v>
      </c>
    </row>
    <row r="4" spans="1:13" ht="6.95" customHeight="1" x14ac:dyDescent="0.2">
      <c r="A4" s="15"/>
    </row>
    <row r="5" spans="1:13" ht="15.95" customHeight="1" thickBot="1" x14ac:dyDescent="0.25">
      <c r="A5" s="16">
        <f>'Q1'!A5</f>
        <v>2021</v>
      </c>
      <c r="I5" s="372" t="s">
        <v>112</v>
      </c>
      <c r="J5" s="372"/>
    </row>
    <row r="6" spans="1:13" ht="15.95" customHeight="1" thickTop="1" thickBot="1" x14ac:dyDescent="0.25">
      <c r="A6" s="375" t="s">
        <v>164</v>
      </c>
      <c r="B6" s="373" t="s">
        <v>14</v>
      </c>
      <c r="C6" s="374"/>
      <c r="D6" s="374"/>
      <c r="E6" s="374"/>
      <c r="F6" s="374"/>
      <c r="G6" s="374"/>
      <c r="H6" s="374"/>
      <c r="I6" s="374"/>
      <c r="J6" s="374"/>
    </row>
    <row r="7" spans="1:13" ht="15.95" customHeight="1" thickTop="1" thickBot="1" x14ac:dyDescent="0.25">
      <c r="A7" s="376"/>
      <c r="B7" s="381" t="s">
        <v>13</v>
      </c>
      <c r="C7" s="382"/>
      <c r="D7" s="383"/>
      <c r="E7" s="378" t="s">
        <v>0</v>
      </c>
      <c r="F7" s="379"/>
      <c r="G7" s="380"/>
      <c r="H7" s="378" t="s">
        <v>9</v>
      </c>
      <c r="I7" s="379"/>
      <c r="J7" s="380"/>
    </row>
    <row r="8" spans="1:13" ht="15.95" customHeight="1" thickTop="1" thickBot="1" x14ac:dyDescent="0.25">
      <c r="A8" s="377"/>
      <c r="B8" s="77" t="s">
        <v>5</v>
      </c>
      <c r="C8" s="77" t="s">
        <v>6</v>
      </c>
      <c r="D8" s="77" t="s">
        <v>7</v>
      </c>
      <c r="E8" s="77" t="s">
        <v>5</v>
      </c>
      <c r="F8" s="77" t="s">
        <v>6</v>
      </c>
      <c r="G8" s="77" t="s">
        <v>7</v>
      </c>
      <c r="H8" s="77" t="s">
        <v>5</v>
      </c>
      <c r="I8" s="77" t="s">
        <v>6</v>
      </c>
      <c r="J8" s="77" t="s">
        <v>7</v>
      </c>
    </row>
    <row r="9" spans="1:13" ht="19.5" customHeight="1" thickTop="1" x14ac:dyDescent="0.2">
      <c r="A9" s="80" t="s">
        <v>587</v>
      </c>
      <c r="B9" s="323">
        <v>9150.1569658269982</v>
      </c>
      <c r="C9" s="323">
        <v>4610.3262961314776</v>
      </c>
      <c r="D9" s="323">
        <v>4539.8306696954996</v>
      </c>
      <c r="E9" s="323">
        <v>4011.801920921524</v>
      </c>
      <c r="F9" s="323">
        <v>1754.6641157334982</v>
      </c>
      <c r="G9" s="323">
        <v>2257.137805188007</v>
      </c>
      <c r="H9" s="323">
        <v>5138.3550449054337</v>
      </c>
      <c r="I9" s="323">
        <v>2855.6621803979733</v>
      </c>
      <c r="J9" s="323">
        <v>2282.692864507475</v>
      </c>
      <c r="M9" s="212"/>
    </row>
    <row r="10" spans="1:13" ht="19.5" customHeight="1" x14ac:dyDescent="0.2">
      <c r="A10" s="3" t="s">
        <v>682</v>
      </c>
      <c r="B10" s="235">
        <v>1806.9405913061096</v>
      </c>
      <c r="C10" s="235">
        <v>849.22936424599106</v>
      </c>
      <c r="D10" s="235">
        <v>957.71122706011943</v>
      </c>
      <c r="E10" s="235">
        <v>602.57578251082782</v>
      </c>
      <c r="F10" s="235">
        <v>222.52719914796592</v>
      </c>
      <c r="G10" s="235">
        <v>380.04858336286139</v>
      </c>
      <c r="H10" s="235">
        <v>1204.3648087952827</v>
      </c>
      <c r="I10" s="235">
        <v>626.70216509802447</v>
      </c>
      <c r="J10" s="235">
        <v>577.66264369725673</v>
      </c>
      <c r="M10" s="212"/>
    </row>
    <row r="11" spans="1:13" ht="19.5" customHeight="1" x14ac:dyDescent="0.2">
      <c r="A11" s="81" t="s">
        <v>683</v>
      </c>
      <c r="B11" s="324">
        <v>1234.5619170013158</v>
      </c>
      <c r="C11" s="324">
        <v>728.16171370930203</v>
      </c>
      <c r="D11" s="324">
        <v>506.40020329201201</v>
      </c>
      <c r="E11" s="324">
        <v>575.01579065128396</v>
      </c>
      <c r="F11" s="324">
        <v>293.42930043890681</v>
      </c>
      <c r="G11" s="324">
        <v>281.58649021237676</v>
      </c>
      <c r="H11" s="324">
        <v>659.54612635003048</v>
      </c>
      <c r="I11" s="324">
        <v>434.73241327039534</v>
      </c>
      <c r="J11" s="324">
        <v>224.81371307963533</v>
      </c>
      <c r="M11" s="212"/>
    </row>
    <row r="12" spans="1:13" ht="19.5" customHeight="1" x14ac:dyDescent="0.2">
      <c r="A12" s="3" t="s">
        <v>684</v>
      </c>
      <c r="B12" s="235">
        <v>656.02252365091374</v>
      </c>
      <c r="C12" s="235">
        <v>433.35383692097975</v>
      </c>
      <c r="D12" s="235">
        <v>222.66868672993397</v>
      </c>
      <c r="E12" s="235">
        <v>233.85959488631664</v>
      </c>
      <c r="F12" s="235">
        <v>133.42630976710333</v>
      </c>
      <c r="G12" s="235">
        <v>100.43328511921344</v>
      </c>
      <c r="H12" s="235">
        <v>422.1629287645971</v>
      </c>
      <c r="I12" s="235">
        <v>299.92752715387638</v>
      </c>
      <c r="J12" s="235">
        <v>122.23540161072052</v>
      </c>
      <c r="M12" s="212"/>
    </row>
    <row r="13" spans="1:13" ht="19.5" customHeight="1" x14ac:dyDescent="0.2">
      <c r="A13" s="81" t="s">
        <v>685</v>
      </c>
      <c r="B13" s="324">
        <v>3046.9740748651093</v>
      </c>
      <c r="C13" s="324">
        <v>1428.0379236854906</v>
      </c>
      <c r="D13" s="324">
        <v>1618.9361511796271</v>
      </c>
      <c r="E13" s="324">
        <v>1183.1983438489187</v>
      </c>
      <c r="F13" s="324">
        <v>479.58043035483263</v>
      </c>
      <c r="G13" s="324">
        <v>703.61791349408793</v>
      </c>
      <c r="H13" s="324">
        <v>1863.7757310162015</v>
      </c>
      <c r="I13" s="324">
        <v>948.45749333065362</v>
      </c>
      <c r="J13" s="324">
        <v>915.3182376855425</v>
      </c>
      <c r="M13" s="212"/>
    </row>
    <row r="14" spans="1:13" ht="19.5" customHeight="1" x14ac:dyDescent="0.2">
      <c r="A14" s="3" t="s">
        <v>686</v>
      </c>
      <c r="B14" s="235">
        <v>4170.4234318234667</v>
      </c>
      <c r="C14" s="235">
        <v>1904.7650919618361</v>
      </c>
      <c r="D14" s="235">
        <v>2265.6583398616249</v>
      </c>
      <c r="E14" s="235">
        <v>2176.2351488076597</v>
      </c>
      <c r="F14" s="235">
        <v>875.05524649871904</v>
      </c>
      <c r="G14" s="235">
        <v>1301.1799023089411</v>
      </c>
      <c r="H14" s="235">
        <v>1994.1882830158024</v>
      </c>
      <c r="I14" s="235">
        <v>1029.7098454631114</v>
      </c>
      <c r="J14" s="235">
        <v>964.47843755268877</v>
      </c>
      <c r="M14" s="212"/>
    </row>
    <row r="15" spans="1:13" ht="19.5" customHeight="1" x14ac:dyDescent="0.2">
      <c r="A15" s="81" t="s">
        <v>687</v>
      </c>
      <c r="B15" s="324">
        <v>2444.9581728936332</v>
      </c>
      <c r="C15" s="324">
        <v>1387.6717059960288</v>
      </c>
      <c r="D15" s="324">
        <v>1057.2864668976058</v>
      </c>
      <c r="E15" s="324">
        <v>1422.1106047647934</v>
      </c>
      <c r="F15" s="324">
        <v>721.72657177366102</v>
      </c>
      <c r="G15" s="324">
        <v>700.38403299113668</v>
      </c>
      <c r="H15" s="324">
        <v>1022.8475681288388</v>
      </c>
      <c r="I15" s="324">
        <v>665.94513422236832</v>
      </c>
      <c r="J15" s="324">
        <v>356.90243390646987</v>
      </c>
      <c r="M15" s="212"/>
    </row>
    <row r="16" spans="1:13" ht="19.5" customHeight="1" x14ac:dyDescent="0.2">
      <c r="A16" s="3" t="s">
        <v>688</v>
      </c>
      <c r="B16" s="235">
        <v>927.90780831475729</v>
      </c>
      <c r="C16" s="235">
        <v>494.50688920587112</v>
      </c>
      <c r="D16" s="235">
        <v>433.40091910888697</v>
      </c>
      <c r="E16" s="235">
        <v>347.31430995371272</v>
      </c>
      <c r="F16" s="235">
        <v>157.91499537523177</v>
      </c>
      <c r="G16" s="235">
        <v>189.39931457848087</v>
      </c>
      <c r="H16" s="235">
        <v>580.59349836104514</v>
      </c>
      <c r="I16" s="235">
        <v>336.59189383063921</v>
      </c>
      <c r="J16" s="235">
        <v>244.00160453040607</v>
      </c>
    </row>
    <row r="17" spans="1:10" s="202" customFormat="1" ht="19.5" customHeight="1" x14ac:dyDescent="0.2">
      <c r="A17" s="81" t="s">
        <v>1108</v>
      </c>
      <c r="B17" s="324">
        <v>13.095269922589068</v>
      </c>
      <c r="C17" s="324">
        <v>9.9277646253394778</v>
      </c>
      <c r="D17" s="324">
        <v>3.1675052964201313</v>
      </c>
      <c r="E17" s="324">
        <v>4.3381094528958783</v>
      </c>
      <c r="F17" s="324">
        <v>4.3381094526885136</v>
      </c>
      <c r="G17" s="324" t="s">
        <v>637</v>
      </c>
      <c r="H17" s="324">
        <v>8.7571604690419917</v>
      </c>
      <c r="I17" s="324">
        <v>5.5896551723926677</v>
      </c>
      <c r="J17" s="324">
        <v>3.1675052966147632</v>
      </c>
    </row>
    <row r="18" spans="1:10" ht="19.5" customHeight="1" thickBot="1" x14ac:dyDescent="0.25">
      <c r="A18" s="341" t="s">
        <v>1107</v>
      </c>
      <c r="B18" s="342">
        <v>88270.747764258122</v>
      </c>
      <c r="C18" s="342">
        <v>43611.745939241846</v>
      </c>
      <c r="D18" s="342">
        <v>44659.00182500908</v>
      </c>
      <c r="E18" s="342">
        <v>58057.465337456473</v>
      </c>
      <c r="F18" s="342">
        <v>25970.132438790788</v>
      </c>
      <c r="G18" s="342">
        <v>32087.332898667482</v>
      </c>
      <c r="H18" s="342">
        <v>30213.282426793729</v>
      </c>
      <c r="I18" s="342">
        <v>17641.613500450432</v>
      </c>
      <c r="J18" s="342">
        <v>12571.668926343344</v>
      </c>
    </row>
    <row r="19" spans="1:10" ht="19.5" customHeight="1" thickTop="1" x14ac:dyDescent="0.2">
      <c r="B19" s="54"/>
    </row>
    <row r="20" spans="1:10" ht="6.95" customHeight="1" x14ac:dyDescent="0.2">
      <c r="B20" s="54"/>
    </row>
    <row r="21" spans="1:10" ht="15.95" customHeight="1" x14ac:dyDescent="0.2">
      <c r="A21" s="6" t="s">
        <v>8</v>
      </c>
      <c r="B21" s="54"/>
    </row>
    <row r="22" spans="1:10" ht="15.95" customHeight="1" x14ac:dyDescent="0.2">
      <c r="A22" s="5" t="s">
        <v>680</v>
      </c>
      <c r="B22" s="326"/>
      <c r="C22" s="326"/>
      <c r="D22" s="326"/>
      <c r="E22" s="326"/>
      <c r="F22" s="326"/>
      <c r="G22" s="326"/>
      <c r="H22" s="326"/>
      <c r="I22" s="326"/>
      <c r="J22" s="326"/>
    </row>
    <row r="23" spans="1:10" ht="6.95" customHeight="1" x14ac:dyDescent="0.2"/>
    <row r="24" spans="1:10" ht="15.95" customHeight="1" x14ac:dyDescent="0.2">
      <c r="A24" s="6" t="s">
        <v>118</v>
      </c>
    </row>
    <row r="25" spans="1:10" ht="15.95" customHeight="1" x14ac:dyDescent="0.2">
      <c r="A25" s="5" t="str">
        <f>'Q1'!A17</f>
        <v>DGEEC, Estudantes à Saída do Ensino Secundário 2020/21.</v>
      </c>
    </row>
  </sheetData>
  <sortState ref="A30:J38">
    <sortCondition descending="1" ref="B30"/>
  </sortState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5"/>
  <sheetViews>
    <sheetView workbookViewId="0">
      <selection activeCell="A2" sqref="A2"/>
    </sheetView>
  </sheetViews>
  <sheetFormatPr defaultColWidth="9.140625" defaultRowHeight="15" x14ac:dyDescent="0.25"/>
  <cols>
    <col min="1" max="1" width="46" style="7" customWidth="1"/>
    <col min="2" max="10" width="8.7109375" style="7" customWidth="1"/>
    <col min="11" max="16384" width="9.140625" style="7"/>
  </cols>
  <sheetData>
    <row r="1" spans="1:10" x14ac:dyDescent="0.25">
      <c r="A1" s="12" t="s">
        <v>151</v>
      </c>
    </row>
    <row r="2" spans="1:10" ht="6.95" customHeight="1" x14ac:dyDescent="0.25">
      <c r="A2" s="24"/>
    </row>
    <row r="3" spans="1:10" ht="29.25" customHeight="1" x14ac:dyDescent="0.25">
      <c r="A3" s="472" t="s">
        <v>927</v>
      </c>
      <c r="B3" s="472"/>
      <c r="C3" s="472"/>
      <c r="D3" s="472"/>
      <c r="E3" s="472"/>
      <c r="F3" s="472"/>
      <c r="G3" s="472"/>
      <c r="H3" s="472"/>
      <c r="I3" s="472"/>
      <c r="J3" s="472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3">
      <c r="A6" s="539" t="s">
        <v>566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20.100000000000001" customHeight="1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20.100000000000001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0" ht="21" customHeight="1" thickTop="1" x14ac:dyDescent="0.25">
      <c r="A9" s="150" t="s">
        <v>13</v>
      </c>
      <c r="B9" s="306">
        <v>97434.000000002779</v>
      </c>
      <c r="C9" s="306">
        <v>48231.999999999971</v>
      </c>
      <c r="D9" s="306">
        <v>49202.000000006054</v>
      </c>
      <c r="E9" s="306">
        <v>62073.605367839002</v>
      </c>
      <c r="F9" s="306">
        <v>27729.134663976307</v>
      </c>
      <c r="G9" s="306">
        <v>34344.470703855404</v>
      </c>
      <c r="H9" s="306">
        <v>35360.394632168645</v>
      </c>
      <c r="I9" s="306">
        <v>20502.865336021059</v>
      </c>
      <c r="J9" s="306">
        <v>14857.52929614749</v>
      </c>
    </row>
    <row r="10" spans="1:10" ht="21" customHeight="1" x14ac:dyDescent="0.25">
      <c r="A10" s="9" t="s">
        <v>762</v>
      </c>
      <c r="B10" s="235">
        <v>1288.7950806274685</v>
      </c>
      <c r="C10" s="235">
        <v>116.36143408173237</v>
      </c>
      <c r="D10" s="235">
        <v>1172.4336465457375</v>
      </c>
      <c r="E10" s="235">
        <v>848.15880447417601</v>
      </c>
      <c r="F10" s="235">
        <v>76.402368909201684</v>
      </c>
      <c r="G10" s="235">
        <v>771.75643556497494</v>
      </c>
      <c r="H10" s="235">
        <v>440.63627615329381</v>
      </c>
      <c r="I10" s="235">
        <v>39.959065172530693</v>
      </c>
      <c r="J10" s="235">
        <v>400.67721098076299</v>
      </c>
    </row>
    <row r="11" spans="1:10" ht="21" customHeight="1" x14ac:dyDescent="0.25">
      <c r="A11" s="151" t="s">
        <v>571</v>
      </c>
      <c r="B11" s="307">
        <v>5073.9812831807394</v>
      </c>
      <c r="C11" s="307">
        <v>1658.3508723632826</v>
      </c>
      <c r="D11" s="307">
        <v>3415.6304108174454</v>
      </c>
      <c r="E11" s="307">
        <v>3397.0987259894036</v>
      </c>
      <c r="F11" s="307">
        <v>992.61833740234295</v>
      </c>
      <c r="G11" s="307">
        <v>2404.4803885870379</v>
      </c>
      <c r="H11" s="307">
        <v>1676.8825571913342</v>
      </c>
      <c r="I11" s="307">
        <v>665.73253496093355</v>
      </c>
      <c r="J11" s="307">
        <v>1011.1500222304015</v>
      </c>
    </row>
    <row r="12" spans="1:10" ht="21" customHeight="1" x14ac:dyDescent="0.25">
      <c r="A12" s="9" t="s">
        <v>569</v>
      </c>
      <c r="B12" s="235">
        <v>15137.871474392427</v>
      </c>
      <c r="C12" s="235">
        <v>4957.02228845436</v>
      </c>
      <c r="D12" s="235">
        <v>10180.849185938338</v>
      </c>
      <c r="E12" s="235">
        <v>13296.670219345024</v>
      </c>
      <c r="F12" s="235">
        <v>4447.4369436064053</v>
      </c>
      <c r="G12" s="235">
        <v>8849.2332757389977</v>
      </c>
      <c r="H12" s="235">
        <v>1841.2012550474385</v>
      </c>
      <c r="I12" s="235">
        <v>509.58534484798452</v>
      </c>
      <c r="J12" s="235">
        <v>1331.6159101994519</v>
      </c>
    </row>
    <row r="13" spans="1:10" ht="21" customHeight="1" x14ac:dyDescent="0.25">
      <c r="A13" s="151" t="s">
        <v>572</v>
      </c>
      <c r="B13" s="307">
        <v>5703.180981338226</v>
      </c>
      <c r="C13" s="307">
        <v>3496.3407470953289</v>
      </c>
      <c r="D13" s="307">
        <v>2206.8402342428913</v>
      </c>
      <c r="E13" s="307">
        <v>4622.2004000579909</v>
      </c>
      <c r="F13" s="307">
        <v>2589.1295122876509</v>
      </c>
      <c r="G13" s="307">
        <v>2033.0708877702982</v>
      </c>
      <c r="H13" s="307">
        <v>1080.9805812802515</v>
      </c>
      <c r="I13" s="307">
        <v>907.21123480765891</v>
      </c>
      <c r="J13" s="307">
        <v>173.76934647259242</v>
      </c>
    </row>
    <row r="14" spans="1:10" ht="21" customHeight="1" x14ac:dyDescent="0.25">
      <c r="A14" s="9" t="s">
        <v>510</v>
      </c>
      <c r="B14" s="235">
        <v>7215.8475480629777</v>
      </c>
      <c r="C14" s="235">
        <v>5378.2373646042215</v>
      </c>
      <c r="D14" s="235">
        <v>1837.6101834587739</v>
      </c>
      <c r="E14" s="235">
        <v>6078.2178011036031</v>
      </c>
      <c r="F14" s="235">
        <v>4404.8240748610515</v>
      </c>
      <c r="G14" s="235">
        <v>1673.3937262425907</v>
      </c>
      <c r="H14" s="235">
        <v>1137.629746959414</v>
      </c>
      <c r="I14" s="235">
        <v>973.41328974323017</v>
      </c>
      <c r="J14" s="235">
        <v>164.21645721618322</v>
      </c>
    </row>
    <row r="15" spans="1:10" ht="21" customHeight="1" x14ac:dyDescent="0.25">
      <c r="A15" s="151" t="s">
        <v>511</v>
      </c>
      <c r="B15" s="307">
        <v>1017.8239807190682</v>
      </c>
      <c r="C15" s="307">
        <v>304.12149062999259</v>
      </c>
      <c r="D15" s="307">
        <v>713.70249008907547</v>
      </c>
      <c r="E15" s="307">
        <v>807.5018354796432</v>
      </c>
      <c r="F15" s="307">
        <v>213.47421147419692</v>
      </c>
      <c r="G15" s="307">
        <v>594.0276240054468</v>
      </c>
      <c r="H15" s="307">
        <v>210.32214523942466</v>
      </c>
      <c r="I15" s="307">
        <v>90.647279155795488</v>
      </c>
      <c r="J15" s="307">
        <v>119.67486608362925</v>
      </c>
    </row>
    <row r="16" spans="1:10" ht="21" customHeight="1" x14ac:dyDescent="0.25">
      <c r="A16" s="9" t="s">
        <v>570</v>
      </c>
      <c r="B16" s="235">
        <v>8544.2501472558652</v>
      </c>
      <c r="C16" s="235">
        <v>1561.8528677348586</v>
      </c>
      <c r="D16" s="235">
        <v>6982.3972795210275</v>
      </c>
      <c r="E16" s="235">
        <v>7471.7655266312513</v>
      </c>
      <c r="F16" s="235">
        <v>1391.1783926763126</v>
      </c>
      <c r="G16" s="235">
        <v>6080.5871339549303</v>
      </c>
      <c r="H16" s="235">
        <v>1072.4846206246455</v>
      </c>
      <c r="I16" s="235">
        <v>170.67447505854466</v>
      </c>
      <c r="J16" s="235">
        <v>901.8101455660991</v>
      </c>
    </row>
    <row r="17" spans="1:10" ht="21" customHeight="1" x14ac:dyDescent="0.25">
      <c r="A17" s="151" t="s">
        <v>509</v>
      </c>
      <c r="B17" s="307">
        <v>3598.8275850737728</v>
      </c>
      <c r="C17" s="307">
        <v>2174.2835307012183</v>
      </c>
      <c r="D17" s="307">
        <v>1424.5440543725479</v>
      </c>
      <c r="E17" s="307">
        <v>1906.2049394875917</v>
      </c>
      <c r="F17" s="307">
        <v>1231.7715914478072</v>
      </c>
      <c r="G17" s="307">
        <v>674.43334803978053</v>
      </c>
      <c r="H17" s="307">
        <v>1692.6226455861731</v>
      </c>
      <c r="I17" s="307">
        <v>942.51193925340158</v>
      </c>
      <c r="J17" s="307">
        <v>750.11070633276711</v>
      </c>
    </row>
    <row r="18" spans="1:10" s="199" customFormat="1" ht="21" customHeight="1" x14ac:dyDescent="0.25">
      <c r="A18" s="9" t="s">
        <v>604</v>
      </c>
      <c r="B18" s="235">
        <v>22473.822599956657</v>
      </c>
      <c r="C18" s="235">
        <v>11594.891777231878</v>
      </c>
      <c r="D18" s="235">
        <v>10878.930822723516</v>
      </c>
      <c r="E18" s="235">
        <v>16378.802909669876</v>
      </c>
      <c r="F18" s="235">
        <v>8034.1443442812379</v>
      </c>
      <c r="G18" s="235">
        <v>8344.6585653887632</v>
      </c>
      <c r="H18" s="235">
        <v>6095.0196902859461</v>
      </c>
      <c r="I18" s="235">
        <v>3560.7474329508368</v>
      </c>
      <c r="J18" s="235">
        <v>2534.2722573346437</v>
      </c>
    </row>
    <row r="19" spans="1:10" ht="21" customHeight="1" thickBot="1" x14ac:dyDescent="0.3">
      <c r="A19" s="157" t="s">
        <v>1098</v>
      </c>
      <c r="B19" s="310">
        <v>27379.599319393375</v>
      </c>
      <c r="C19" s="310">
        <v>16990.537627102662</v>
      </c>
      <c r="D19" s="310">
        <v>10389.061692290703</v>
      </c>
      <c r="E19" s="310">
        <v>7266.9842055926874</v>
      </c>
      <c r="F19" s="310">
        <v>4348.1548870328388</v>
      </c>
      <c r="G19" s="310">
        <v>2918.8293185598327</v>
      </c>
      <c r="H19" s="310">
        <v>20112.615113800734</v>
      </c>
      <c r="I19" s="310">
        <v>12642.382740069857</v>
      </c>
      <c r="J19" s="310">
        <v>7470.232373730867</v>
      </c>
    </row>
    <row r="20" spans="1:10" ht="6.95" customHeight="1" thickTop="1" x14ac:dyDescent="0.25"/>
    <row r="21" spans="1:10" x14ac:dyDescent="0.25">
      <c r="A21" s="6" t="s">
        <v>118</v>
      </c>
    </row>
    <row r="22" spans="1:10" x14ac:dyDescent="0.25">
      <c r="A22" s="5" t="str">
        <f>'Q1'!A17</f>
        <v>DGEEC, Estudantes à Saída do Ensino Secundário 2020/21.</v>
      </c>
    </row>
    <row r="24" spans="1:10" x14ac:dyDescent="0.25">
      <c r="B24" s="184"/>
      <c r="C24" s="184"/>
      <c r="D24" s="184"/>
      <c r="E24" s="184"/>
      <c r="F24" s="184"/>
      <c r="G24" s="184"/>
      <c r="H24" s="184"/>
      <c r="I24" s="184"/>
      <c r="J24" s="184"/>
    </row>
    <row r="25" spans="1:10" x14ac:dyDescent="0.25">
      <c r="B25" s="327"/>
      <c r="C25" s="327"/>
      <c r="D25" s="327"/>
      <c r="E25" s="327"/>
      <c r="F25" s="327"/>
      <c r="G25" s="327"/>
      <c r="H25" s="327"/>
      <c r="I25" s="327"/>
      <c r="J25" s="327"/>
    </row>
  </sheetData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5"/>
  <sheetViews>
    <sheetView workbookViewId="0">
      <selection activeCell="A2" sqref="A2"/>
    </sheetView>
  </sheetViews>
  <sheetFormatPr defaultColWidth="9.140625" defaultRowHeight="15" x14ac:dyDescent="0.25"/>
  <cols>
    <col min="1" max="1" width="44.7109375" style="7" customWidth="1"/>
    <col min="2" max="10" width="8.7109375" style="7" customWidth="1"/>
    <col min="11" max="16384" width="9.140625" style="7"/>
  </cols>
  <sheetData>
    <row r="1" spans="1:10" x14ac:dyDescent="0.25">
      <c r="A1" s="12" t="s">
        <v>313</v>
      </c>
    </row>
    <row r="2" spans="1:10" ht="6.95" customHeight="1" x14ac:dyDescent="0.25">
      <c r="A2" s="24"/>
    </row>
    <row r="3" spans="1:10" ht="28.5" customHeight="1" x14ac:dyDescent="0.25">
      <c r="A3" s="472" t="s">
        <v>928</v>
      </c>
      <c r="B3" s="472"/>
      <c r="C3" s="472"/>
      <c r="D3" s="472"/>
      <c r="E3" s="472"/>
      <c r="F3" s="472"/>
      <c r="G3" s="472"/>
      <c r="H3" s="472"/>
      <c r="I3" s="472"/>
      <c r="J3" s="472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3">
      <c r="A6" s="539" t="s">
        <v>566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20.100000000000001" customHeight="1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20.100000000000001" customHeight="1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1" customHeight="1" thickTop="1" x14ac:dyDescent="0.25">
      <c r="A9" s="150" t="s">
        <v>13</v>
      </c>
      <c r="B9" s="306">
        <v>97434.000000002779</v>
      </c>
      <c r="C9" s="306">
        <v>76131.000000004715</v>
      </c>
      <c r="D9" s="306">
        <v>21302.999999999549</v>
      </c>
      <c r="E9" s="306">
        <v>62073.605367839002</v>
      </c>
      <c r="F9" s="306">
        <v>55497.80580459386</v>
      </c>
      <c r="G9" s="306">
        <v>6575.7995632418106</v>
      </c>
      <c r="H9" s="306">
        <v>35360.394632168645</v>
      </c>
      <c r="I9" s="306">
        <v>20633.19419541063</v>
      </c>
      <c r="J9" s="306">
        <v>14727.200436758179</v>
      </c>
    </row>
    <row r="10" spans="1:10" ht="21" customHeight="1" x14ac:dyDescent="0.25">
      <c r="A10" s="9" t="s">
        <v>762</v>
      </c>
      <c r="B10" s="235">
        <v>1288.7950806274685</v>
      </c>
      <c r="C10" s="235">
        <v>1040.5801935956449</v>
      </c>
      <c r="D10" s="235">
        <v>248.21488703182547</v>
      </c>
      <c r="E10" s="235">
        <v>848.15880447417601</v>
      </c>
      <c r="F10" s="235">
        <v>796.24876475960002</v>
      </c>
      <c r="G10" s="235">
        <v>51.910039714576314</v>
      </c>
      <c r="H10" s="235">
        <v>440.63627615329381</v>
      </c>
      <c r="I10" s="235">
        <v>244.33142883604449</v>
      </c>
      <c r="J10" s="235">
        <v>196.30484731724928</v>
      </c>
    </row>
    <row r="11" spans="1:10" ht="21" customHeight="1" x14ac:dyDescent="0.25">
      <c r="A11" s="151" t="s">
        <v>571</v>
      </c>
      <c r="B11" s="307">
        <v>5073.9812831807394</v>
      </c>
      <c r="C11" s="307">
        <v>3977.0270968936993</v>
      </c>
      <c r="D11" s="307">
        <v>1096.954186287036</v>
      </c>
      <c r="E11" s="307">
        <v>3397.0987259894036</v>
      </c>
      <c r="F11" s="307">
        <v>3148.7394753613567</v>
      </c>
      <c r="G11" s="307">
        <v>248.35925062803702</v>
      </c>
      <c r="H11" s="307">
        <v>1676.8825571913342</v>
      </c>
      <c r="I11" s="307">
        <v>828.28762153233595</v>
      </c>
      <c r="J11" s="307">
        <v>848.59493565899913</v>
      </c>
    </row>
    <row r="12" spans="1:10" ht="21" customHeight="1" x14ac:dyDescent="0.25">
      <c r="A12" s="9" t="s">
        <v>569</v>
      </c>
      <c r="B12" s="235">
        <v>15137.871474392427</v>
      </c>
      <c r="C12" s="235">
        <v>12321.653263510125</v>
      </c>
      <c r="D12" s="235">
        <v>2816.2182108824354</v>
      </c>
      <c r="E12" s="235">
        <v>13296.670219345024</v>
      </c>
      <c r="F12" s="235">
        <v>11540.671227002682</v>
      </c>
      <c r="G12" s="235">
        <v>1755.9989923424498</v>
      </c>
      <c r="H12" s="235">
        <v>1841.2012550474385</v>
      </c>
      <c r="I12" s="235">
        <v>780.98203650746723</v>
      </c>
      <c r="J12" s="235">
        <v>1060.2192185399699</v>
      </c>
    </row>
    <row r="13" spans="1:10" ht="21" customHeight="1" x14ac:dyDescent="0.25">
      <c r="A13" s="151" t="s">
        <v>572</v>
      </c>
      <c r="B13" s="307">
        <v>5703.180981338226</v>
      </c>
      <c r="C13" s="307">
        <v>4857.9438093706322</v>
      </c>
      <c r="D13" s="307">
        <v>845.23717196760526</v>
      </c>
      <c r="E13" s="307">
        <v>4622.2004000579909</v>
      </c>
      <c r="F13" s="307">
        <v>4185.2691778114149</v>
      </c>
      <c r="G13" s="307">
        <v>436.93122224656076</v>
      </c>
      <c r="H13" s="307">
        <v>1080.9805812802515</v>
      </c>
      <c r="I13" s="307">
        <v>672.6746315592062</v>
      </c>
      <c r="J13" s="307">
        <v>408.30594972104541</v>
      </c>
    </row>
    <row r="14" spans="1:10" ht="21" customHeight="1" x14ac:dyDescent="0.25">
      <c r="A14" s="9" t="s">
        <v>510</v>
      </c>
      <c r="B14" s="235">
        <v>7215.8475480629777</v>
      </c>
      <c r="C14" s="235">
        <v>5777.9214241725304</v>
      </c>
      <c r="D14" s="235">
        <v>1437.9261238904801</v>
      </c>
      <c r="E14" s="235">
        <v>6078.2178011036031</v>
      </c>
      <c r="F14" s="235">
        <v>5130.9984818317671</v>
      </c>
      <c r="G14" s="235">
        <v>947.21931927184312</v>
      </c>
      <c r="H14" s="235">
        <v>1137.629746959414</v>
      </c>
      <c r="I14" s="235">
        <v>646.92294234077815</v>
      </c>
      <c r="J14" s="235">
        <v>490.7068046186352</v>
      </c>
    </row>
    <row r="15" spans="1:10" ht="21" customHeight="1" x14ac:dyDescent="0.25">
      <c r="A15" s="151" t="s">
        <v>511</v>
      </c>
      <c r="B15" s="307">
        <v>1017.8239807190682</v>
      </c>
      <c r="C15" s="307">
        <v>836.88622981670449</v>
      </c>
      <c r="D15" s="307">
        <v>180.93775090236355</v>
      </c>
      <c r="E15" s="307">
        <v>807.5018354796432</v>
      </c>
      <c r="F15" s="307">
        <v>705.21570574834277</v>
      </c>
      <c r="G15" s="307">
        <v>102.28612973130066</v>
      </c>
      <c r="H15" s="307">
        <v>210.32214523942466</v>
      </c>
      <c r="I15" s="307">
        <v>131.67052406836174</v>
      </c>
      <c r="J15" s="307">
        <v>78.651621171062956</v>
      </c>
    </row>
    <row r="16" spans="1:10" ht="21" customHeight="1" x14ac:dyDescent="0.25">
      <c r="A16" s="9" t="s">
        <v>570</v>
      </c>
      <c r="B16" s="235">
        <v>8544.2501472558652</v>
      </c>
      <c r="C16" s="235">
        <v>7011.2035896832058</v>
      </c>
      <c r="D16" s="235">
        <v>1533.0465575727242</v>
      </c>
      <c r="E16" s="235">
        <v>7471.7655266312513</v>
      </c>
      <c r="F16" s="235">
        <v>6462.1590612776299</v>
      </c>
      <c r="G16" s="235">
        <v>1009.6064653536479</v>
      </c>
      <c r="H16" s="235">
        <v>1072.4846206246455</v>
      </c>
      <c r="I16" s="235">
        <v>549.04452840556758</v>
      </c>
      <c r="J16" s="235">
        <v>523.44009221907606</v>
      </c>
    </row>
    <row r="17" spans="1:10" ht="21" customHeight="1" x14ac:dyDescent="0.25">
      <c r="A17" s="151" t="s">
        <v>509</v>
      </c>
      <c r="B17" s="307">
        <v>3598.8275850737728</v>
      </c>
      <c r="C17" s="307">
        <v>2872.5301627999011</v>
      </c>
      <c r="D17" s="307">
        <v>726.29742227386771</v>
      </c>
      <c r="E17" s="307">
        <v>1906.2049394875917</v>
      </c>
      <c r="F17" s="307">
        <v>1751.2120786049211</v>
      </c>
      <c r="G17" s="307">
        <v>154.99286088266956</v>
      </c>
      <c r="H17" s="307">
        <v>1692.6226455861731</v>
      </c>
      <c r="I17" s="307">
        <v>1121.3180841949695</v>
      </c>
      <c r="J17" s="307">
        <v>571.30456139119894</v>
      </c>
    </row>
    <row r="18" spans="1:10" s="199" customFormat="1" ht="21" customHeight="1" x14ac:dyDescent="0.25">
      <c r="A18" s="9" t="s">
        <v>604</v>
      </c>
      <c r="B18" s="235">
        <v>22473.822599956657</v>
      </c>
      <c r="C18" s="235">
        <v>18633.999644395539</v>
      </c>
      <c r="D18" s="235">
        <v>3839.8229555606813</v>
      </c>
      <c r="E18" s="235">
        <v>16378.802909669876</v>
      </c>
      <c r="F18" s="235">
        <v>14979.370236495084</v>
      </c>
      <c r="G18" s="235">
        <v>1399.4326731748024</v>
      </c>
      <c r="H18" s="235">
        <v>6095.0196902859461</v>
      </c>
      <c r="I18" s="235">
        <v>3654.6294078994979</v>
      </c>
      <c r="J18" s="235">
        <v>2440.3902823858589</v>
      </c>
    </row>
    <row r="19" spans="1:10" ht="21" customHeight="1" thickBot="1" x14ac:dyDescent="0.3">
      <c r="A19" s="157" t="s">
        <v>1098</v>
      </c>
      <c r="B19" s="310">
        <v>27379.599319393375</v>
      </c>
      <c r="C19" s="310">
        <v>18801.254585762603</v>
      </c>
      <c r="D19" s="310">
        <v>8578.3447336308855</v>
      </c>
      <c r="E19" s="310">
        <v>7266.9842055926874</v>
      </c>
      <c r="F19" s="310">
        <v>6797.9215956967237</v>
      </c>
      <c r="G19" s="310">
        <v>469.06260989596228</v>
      </c>
      <c r="H19" s="310">
        <v>20112.615113800734</v>
      </c>
      <c r="I19" s="310">
        <v>12003.332990065857</v>
      </c>
      <c r="J19" s="310">
        <v>8109.2821237349272</v>
      </c>
    </row>
    <row r="20" spans="1:10" ht="6.95" customHeight="1" thickTop="1" x14ac:dyDescent="0.25"/>
    <row r="21" spans="1:10" x14ac:dyDescent="0.25">
      <c r="A21" s="6" t="s">
        <v>118</v>
      </c>
    </row>
    <row r="22" spans="1:10" x14ac:dyDescent="0.25">
      <c r="A22" s="5" t="str">
        <f>'Q1'!A17</f>
        <v>DGEEC, Estudantes à Saída do Ensino Secundário 2020/21.</v>
      </c>
    </row>
    <row r="24" spans="1:10" x14ac:dyDescent="0.25">
      <c r="B24" s="184"/>
      <c r="C24" s="184"/>
      <c r="D24" s="184"/>
      <c r="E24" s="184"/>
      <c r="F24" s="184"/>
      <c r="G24" s="184"/>
      <c r="H24" s="184"/>
      <c r="I24" s="184"/>
      <c r="J24" s="184"/>
    </row>
    <row r="25" spans="1:10" x14ac:dyDescent="0.25">
      <c r="B25" s="327"/>
      <c r="C25" s="327"/>
      <c r="D25" s="327"/>
      <c r="E25" s="327"/>
      <c r="F25" s="327"/>
      <c r="G25" s="327"/>
      <c r="H25" s="327"/>
      <c r="I25" s="327"/>
      <c r="J25" s="327"/>
    </row>
  </sheetData>
  <sortState ref="C6:L15">
    <sortCondition descending="1" ref="D6"/>
  </sortState>
  <mergeCells count="7">
    <mergeCell ref="B6:J6"/>
    <mergeCell ref="I5:J5"/>
    <mergeCell ref="A3:J3"/>
    <mergeCell ref="B7:D7"/>
    <mergeCell ref="E7:G7"/>
    <mergeCell ref="H7:J7"/>
    <mergeCell ref="A6:A8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21"/>
  <sheetViews>
    <sheetView workbookViewId="0">
      <selection activeCell="A2" sqref="A2:G3"/>
    </sheetView>
  </sheetViews>
  <sheetFormatPr defaultColWidth="9.140625" defaultRowHeight="15" x14ac:dyDescent="0.25"/>
  <cols>
    <col min="1" max="1" width="47" style="7" customWidth="1"/>
    <col min="2" max="7" width="14" style="7" customWidth="1"/>
    <col min="8" max="16384" width="9.140625" style="7"/>
  </cols>
  <sheetData>
    <row r="1" spans="1:12" x14ac:dyDescent="0.25">
      <c r="A1" s="12" t="s">
        <v>314</v>
      </c>
    </row>
    <row r="2" spans="1:12" ht="6.95" customHeight="1" x14ac:dyDescent="0.25">
      <c r="A2" s="472" t="s">
        <v>929</v>
      </c>
      <c r="B2" s="472"/>
      <c r="C2" s="472"/>
      <c r="D2" s="472"/>
      <c r="E2" s="472"/>
      <c r="F2" s="472"/>
      <c r="G2" s="472"/>
    </row>
    <row r="3" spans="1:12" s="233" customFormat="1" ht="20.25" customHeight="1" x14ac:dyDescent="0.25">
      <c r="A3" s="472"/>
      <c r="B3" s="472"/>
      <c r="C3" s="472"/>
      <c r="D3" s="472"/>
      <c r="E3" s="472"/>
      <c r="F3" s="472"/>
      <c r="G3" s="472"/>
    </row>
    <row r="4" spans="1:12" ht="6.95" customHeight="1" x14ac:dyDescent="0.25">
      <c r="A4" s="15"/>
    </row>
    <row r="5" spans="1:12" ht="15.75" thickBot="1" x14ac:dyDescent="0.3">
      <c r="A5" s="16">
        <f>'Q1'!A5</f>
        <v>2021</v>
      </c>
      <c r="E5" s="371" t="s">
        <v>112</v>
      </c>
      <c r="F5" s="371"/>
      <c r="G5" s="371"/>
    </row>
    <row r="6" spans="1:12" ht="20.100000000000001" customHeight="1" thickTop="1" thickBot="1" x14ac:dyDescent="0.3">
      <c r="A6" s="539" t="s">
        <v>567</v>
      </c>
      <c r="B6" s="537" t="s">
        <v>87</v>
      </c>
      <c r="C6" s="538"/>
      <c r="D6" s="538"/>
      <c r="E6" s="538"/>
      <c r="F6" s="538"/>
      <c r="G6" s="538"/>
    </row>
    <row r="7" spans="1:12" ht="21.75" customHeight="1" thickTop="1" thickBot="1" x14ac:dyDescent="0.3">
      <c r="A7" s="541"/>
      <c r="B7" s="228" t="s">
        <v>13</v>
      </c>
      <c r="C7" s="232" t="s">
        <v>593</v>
      </c>
      <c r="D7" s="232" t="s">
        <v>129</v>
      </c>
      <c r="E7" s="232" t="s">
        <v>130</v>
      </c>
      <c r="F7" s="232" t="s">
        <v>131</v>
      </c>
      <c r="G7" s="232" t="s">
        <v>577</v>
      </c>
    </row>
    <row r="8" spans="1:12" ht="21" customHeight="1" thickTop="1" x14ac:dyDescent="0.25">
      <c r="A8" s="150" t="s">
        <v>13</v>
      </c>
      <c r="B8" s="306">
        <v>97434.000000002779</v>
      </c>
      <c r="C8" s="306">
        <v>112.39221504896196</v>
      </c>
      <c r="D8" s="306">
        <v>30120.396741039614</v>
      </c>
      <c r="E8" s="306">
        <v>34467.682211489562</v>
      </c>
      <c r="F8" s="306">
        <v>9103.1186563103693</v>
      </c>
      <c r="G8" s="306">
        <v>23630.410176112455</v>
      </c>
    </row>
    <row r="9" spans="1:12" ht="21" customHeight="1" x14ac:dyDescent="0.25">
      <c r="A9" s="9" t="s">
        <v>762</v>
      </c>
      <c r="B9" s="235">
        <v>1288.7950806274685</v>
      </c>
      <c r="C9" s="235" t="s">
        <v>782</v>
      </c>
      <c r="D9" s="235">
        <v>547.21155897377048</v>
      </c>
      <c r="E9" s="235">
        <v>469.82814837001393</v>
      </c>
      <c r="F9" s="235">
        <v>77.634905778654272</v>
      </c>
      <c r="G9" s="235" t="s">
        <v>782</v>
      </c>
    </row>
    <row r="10" spans="1:12" ht="21" customHeight="1" x14ac:dyDescent="0.25">
      <c r="A10" s="151" t="s">
        <v>571</v>
      </c>
      <c r="B10" s="307">
        <v>5073.9812831807394</v>
      </c>
      <c r="C10" s="307">
        <v>4.7880714879467901</v>
      </c>
      <c r="D10" s="307">
        <v>1475.1432015424646</v>
      </c>
      <c r="E10" s="307">
        <v>2315.3419572368362</v>
      </c>
      <c r="F10" s="307">
        <v>461.19645701611643</v>
      </c>
      <c r="G10" s="307">
        <v>817.51159589735619</v>
      </c>
      <c r="L10" s="44"/>
    </row>
    <row r="11" spans="1:12" ht="21" customHeight="1" x14ac:dyDescent="0.25">
      <c r="A11" s="9" t="s">
        <v>569</v>
      </c>
      <c r="B11" s="235">
        <v>15137.871474392427</v>
      </c>
      <c r="C11" s="235">
        <v>5.2344652082651599</v>
      </c>
      <c r="D11" s="235">
        <v>4496.5019497762387</v>
      </c>
      <c r="E11" s="235">
        <v>7479.6217818236209</v>
      </c>
      <c r="F11" s="235">
        <v>1655.620906082296</v>
      </c>
      <c r="G11" s="235">
        <v>1500.8923715023425</v>
      </c>
    </row>
    <row r="12" spans="1:12" ht="21" customHeight="1" x14ac:dyDescent="0.25">
      <c r="A12" s="151" t="s">
        <v>572</v>
      </c>
      <c r="B12" s="307">
        <v>5703.180981338226</v>
      </c>
      <c r="C12" s="307" t="s">
        <v>637</v>
      </c>
      <c r="D12" s="307">
        <v>1445.2961397075183</v>
      </c>
      <c r="E12" s="307">
        <v>2846.1514913987535</v>
      </c>
      <c r="F12" s="307">
        <v>859.46407063892457</v>
      </c>
      <c r="G12" s="307">
        <v>552.2692795929994</v>
      </c>
    </row>
    <row r="13" spans="1:12" ht="21" customHeight="1" x14ac:dyDescent="0.25">
      <c r="A13" s="9" t="s">
        <v>510</v>
      </c>
      <c r="B13" s="235">
        <v>7215.8475480629777</v>
      </c>
      <c r="C13" s="235" t="s">
        <v>782</v>
      </c>
      <c r="D13" s="235">
        <v>1572.3587801545964</v>
      </c>
      <c r="E13" s="235">
        <v>3434.1881588327074</v>
      </c>
      <c r="F13" s="235">
        <v>1651.1795078865721</v>
      </c>
      <c r="G13" s="235" t="s">
        <v>782</v>
      </c>
    </row>
    <row r="14" spans="1:12" ht="21" customHeight="1" x14ac:dyDescent="0.25">
      <c r="A14" s="151" t="s">
        <v>511</v>
      </c>
      <c r="B14" s="307">
        <v>1017.8239807190682</v>
      </c>
      <c r="C14" s="307" t="s">
        <v>637</v>
      </c>
      <c r="D14" s="307">
        <v>310.33186711801807</v>
      </c>
      <c r="E14" s="307">
        <v>450.40515110985046</v>
      </c>
      <c r="F14" s="307">
        <v>108.1828480345781</v>
      </c>
      <c r="G14" s="307">
        <v>148.90411445662261</v>
      </c>
    </row>
    <row r="15" spans="1:12" ht="21" customHeight="1" x14ac:dyDescent="0.25">
      <c r="A15" s="9" t="s">
        <v>570</v>
      </c>
      <c r="B15" s="235">
        <v>8544.2501472558652</v>
      </c>
      <c r="C15" s="235" t="s">
        <v>637</v>
      </c>
      <c r="D15" s="235">
        <v>2148.5313005192743</v>
      </c>
      <c r="E15" s="235">
        <v>3581.2319561787649</v>
      </c>
      <c r="F15" s="235">
        <v>2127.3473478562046</v>
      </c>
      <c r="G15" s="235">
        <v>687.13954270157387</v>
      </c>
    </row>
    <row r="16" spans="1:12" ht="21" customHeight="1" x14ac:dyDescent="0.25">
      <c r="A16" s="151" t="s">
        <v>509</v>
      </c>
      <c r="B16" s="307">
        <v>3598.8275850737728</v>
      </c>
      <c r="C16" s="307" t="s">
        <v>637</v>
      </c>
      <c r="D16" s="307">
        <v>1553.940677173402</v>
      </c>
      <c r="E16" s="307">
        <v>1240.9544314246689</v>
      </c>
      <c r="F16" s="307">
        <v>111.36600214586927</v>
      </c>
      <c r="G16" s="307">
        <v>692.56647432981867</v>
      </c>
    </row>
    <row r="17" spans="1:7" s="199" customFormat="1" ht="21" customHeight="1" x14ac:dyDescent="0.25">
      <c r="A17" s="9" t="s">
        <v>604</v>
      </c>
      <c r="B17" s="235">
        <v>22473.822599956628</v>
      </c>
      <c r="C17" s="235">
        <v>12.425860857603922</v>
      </c>
      <c r="D17" s="235">
        <v>7528.3380204616915</v>
      </c>
      <c r="E17" s="235">
        <v>7633.7587168515875</v>
      </c>
      <c r="F17" s="235">
        <v>1616.8309155215036</v>
      </c>
      <c r="G17" s="235">
        <v>5682.4690862629432</v>
      </c>
    </row>
    <row r="18" spans="1:7" ht="21" customHeight="1" thickBot="1" x14ac:dyDescent="0.3">
      <c r="A18" s="157" t="s">
        <v>1098</v>
      </c>
      <c r="B18" s="310">
        <v>27379.599319393405</v>
      </c>
      <c r="C18" s="310">
        <v>86.521890584847071</v>
      </c>
      <c r="D18" s="310">
        <v>9042.7432456119423</v>
      </c>
      <c r="E18" s="310">
        <v>5016.2004182624169</v>
      </c>
      <c r="F18" s="310">
        <v>434.29569534970761</v>
      </c>
      <c r="G18" s="310">
        <v>12799.838069584555</v>
      </c>
    </row>
    <row r="19" spans="1:7" ht="6.95" customHeight="1" thickTop="1" x14ac:dyDescent="0.25"/>
    <row r="20" spans="1:7" x14ac:dyDescent="0.25">
      <c r="A20" s="6" t="s">
        <v>118</v>
      </c>
    </row>
    <row r="21" spans="1:7" x14ac:dyDescent="0.25">
      <c r="A21" s="5" t="str">
        <f>'Q1'!A17</f>
        <v>DGEEC, Estudantes à Saída do Ensino Secundário 2020/21.</v>
      </c>
    </row>
  </sheetData>
  <mergeCells count="4">
    <mergeCell ref="A6:A7"/>
    <mergeCell ref="B6:G6"/>
    <mergeCell ref="E5:G5"/>
    <mergeCell ref="A2:G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1"/>
  <sheetViews>
    <sheetView workbookViewId="0"/>
  </sheetViews>
  <sheetFormatPr defaultColWidth="9.140625" defaultRowHeight="15" x14ac:dyDescent="0.25"/>
  <cols>
    <col min="1" max="1" width="46.42578125" style="7" customWidth="1"/>
    <col min="2" max="6" width="10.7109375" style="7" customWidth="1"/>
    <col min="7" max="16384" width="9.140625" style="7"/>
  </cols>
  <sheetData>
    <row r="1" spans="1:7" x14ac:dyDescent="0.25">
      <c r="A1" s="12" t="s">
        <v>150</v>
      </c>
    </row>
    <row r="2" spans="1:7" ht="6.95" customHeight="1" x14ac:dyDescent="0.25">
      <c r="A2" s="15"/>
    </row>
    <row r="3" spans="1:7" ht="32.25" customHeight="1" x14ac:dyDescent="0.25">
      <c r="A3" s="472" t="s">
        <v>930</v>
      </c>
      <c r="B3" s="472"/>
      <c r="C3" s="472"/>
      <c r="D3" s="472"/>
      <c r="E3" s="472"/>
      <c r="F3" s="472"/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  <c r="E5" s="371" t="s">
        <v>112</v>
      </c>
      <c r="F5" s="371"/>
      <c r="G5" s="371"/>
    </row>
    <row r="6" spans="1:7" ht="20.100000000000001" customHeight="1" thickTop="1" thickBot="1" x14ac:dyDescent="0.3">
      <c r="A6" s="539" t="s">
        <v>567</v>
      </c>
      <c r="B6" s="542" t="s">
        <v>83</v>
      </c>
      <c r="C6" s="543"/>
      <c r="D6" s="543"/>
      <c r="E6" s="543"/>
      <c r="F6" s="543"/>
      <c r="G6" s="543"/>
    </row>
    <row r="7" spans="1:7" ht="20.100000000000001" customHeight="1" thickTop="1" thickBot="1" x14ac:dyDescent="0.3">
      <c r="A7" s="541"/>
      <c r="B7" s="141" t="s">
        <v>13</v>
      </c>
      <c r="C7" s="141" t="s">
        <v>91</v>
      </c>
      <c r="D7" s="141" t="s">
        <v>75</v>
      </c>
      <c r="E7" s="141" t="s">
        <v>76</v>
      </c>
      <c r="F7" s="156" t="s">
        <v>77</v>
      </c>
      <c r="G7" s="156" t="s">
        <v>577</v>
      </c>
    </row>
    <row r="8" spans="1:7" ht="21" customHeight="1" thickTop="1" x14ac:dyDescent="0.25">
      <c r="A8" s="150" t="s">
        <v>13</v>
      </c>
      <c r="B8" s="306">
        <v>97434.000000002779</v>
      </c>
      <c r="C8" s="306">
        <v>80854.525720207079</v>
      </c>
      <c r="D8" s="306">
        <v>11042.000284523541</v>
      </c>
      <c r="E8" s="306">
        <v>3194.4563833473298</v>
      </c>
      <c r="F8" s="306">
        <v>2289.9361072485112</v>
      </c>
      <c r="G8" s="306">
        <v>53.08150467766918</v>
      </c>
    </row>
    <row r="9" spans="1:7" ht="21" customHeight="1" x14ac:dyDescent="0.25">
      <c r="A9" s="9" t="s">
        <v>762</v>
      </c>
      <c r="B9" s="235">
        <v>1288.7950806274685</v>
      </c>
      <c r="C9" s="235">
        <v>1080.2820189580173</v>
      </c>
      <c r="D9" s="235">
        <v>149.35930103273424</v>
      </c>
      <c r="E9" s="235">
        <v>45.173723439545121</v>
      </c>
      <c r="F9" s="235">
        <v>13.98003719717348</v>
      </c>
      <c r="G9" s="235" t="s">
        <v>637</v>
      </c>
    </row>
    <row r="10" spans="1:7" ht="21" customHeight="1" x14ac:dyDescent="0.25">
      <c r="A10" s="151" t="s">
        <v>571</v>
      </c>
      <c r="B10" s="307">
        <v>5073.9812831807394</v>
      </c>
      <c r="C10" s="307">
        <v>4185.0285028863109</v>
      </c>
      <c r="D10" s="307">
        <v>648.8287644034865</v>
      </c>
      <c r="E10" s="307">
        <v>154.81072633884426</v>
      </c>
      <c r="F10" s="307">
        <v>85.313289552099064</v>
      </c>
      <c r="G10" s="307" t="s">
        <v>637</v>
      </c>
    </row>
    <row r="11" spans="1:7" ht="21" customHeight="1" x14ac:dyDescent="0.25">
      <c r="A11" s="9" t="s">
        <v>569</v>
      </c>
      <c r="B11" s="235">
        <v>15137.871474392427</v>
      </c>
      <c r="C11" s="235">
        <v>12922.899614404058</v>
      </c>
      <c r="D11" s="235">
        <v>1682.4028115664862</v>
      </c>
      <c r="E11" s="235">
        <v>354.20077406172049</v>
      </c>
      <c r="F11" s="235">
        <v>176.4591227236215</v>
      </c>
      <c r="G11" s="235">
        <v>1.90915163660654</v>
      </c>
    </row>
    <row r="12" spans="1:7" ht="21" customHeight="1" x14ac:dyDescent="0.25">
      <c r="A12" s="151" t="s">
        <v>572</v>
      </c>
      <c r="B12" s="307">
        <v>5703.180981338226</v>
      </c>
      <c r="C12" s="307">
        <v>5057.2097227932518</v>
      </c>
      <c r="D12" s="307">
        <v>479.86019795981332</v>
      </c>
      <c r="E12" s="307">
        <v>107.37061673020685</v>
      </c>
      <c r="F12" s="307">
        <v>58.740443854975197</v>
      </c>
      <c r="G12" s="307" t="s">
        <v>637</v>
      </c>
    </row>
    <row r="13" spans="1:7" ht="21" customHeight="1" x14ac:dyDescent="0.25">
      <c r="A13" s="9" t="s">
        <v>510</v>
      </c>
      <c r="B13" s="235">
        <v>7215.8475480629777</v>
      </c>
      <c r="C13" s="235">
        <v>6508.0664748069157</v>
      </c>
      <c r="D13" s="235">
        <v>536.14497251973148</v>
      </c>
      <c r="E13" s="235">
        <v>128.04994695290591</v>
      </c>
      <c r="F13" s="235">
        <v>42.586153783456126</v>
      </c>
      <c r="G13" s="235">
        <v>1</v>
      </c>
    </row>
    <row r="14" spans="1:7" ht="21" customHeight="1" x14ac:dyDescent="0.25">
      <c r="A14" s="151" t="s">
        <v>511</v>
      </c>
      <c r="B14" s="307">
        <v>1017.8239807190682</v>
      </c>
      <c r="C14" s="307">
        <v>875.16117175271279</v>
      </c>
      <c r="D14" s="307">
        <v>107.03862444662896</v>
      </c>
      <c r="E14" s="307">
        <v>24.66497649747544</v>
      </c>
      <c r="F14" s="307">
        <v>10.95920802225149</v>
      </c>
      <c r="G14" s="307" t="s">
        <v>637</v>
      </c>
    </row>
    <row r="15" spans="1:7" ht="21" customHeight="1" x14ac:dyDescent="0.25">
      <c r="A15" s="9" t="s">
        <v>570</v>
      </c>
      <c r="B15" s="235">
        <v>8544.2501472558652</v>
      </c>
      <c r="C15" s="235">
        <v>7593.6050528932219</v>
      </c>
      <c r="D15" s="235">
        <v>704.19241564223523</v>
      </c>
      <c r="E15" s="235">
        <v>182.68527873488659</v>
      </c>
      <c r="F15" s="235">
        <v>63.767399985542347</v>
      </c>
      <c r="G15" s="235" t="s">
        <v>637</v>
      </c>
    </row>
    <row r="16" spans="1:7" ht="21" customHeight="1" x14ac:dyDescent="0.25">
      <c r="A16" s="151" t="s">
        <v>509</v>
      </c>
      <c r="B16" s="307">
        <v>3598.8275850737728</v>
      </c>
      <c r="C16" s="307">
        <v>2837.6640300257282</v>
      </c>
      <c r="D16" s="307">
        <v>530.81849511878397</v>
      </c>
      <c r="E16" s="307">
        <v>141.13762746499805</v>
      </c>
      <c r="F16" s="307">
        <v>89.207432464260563</v>
      </c>
      <c r="G16" s="307" t="s">
        <v>637</v>
      </c>
    </row>
    <row r="17" spans="1:7" s="199" customFormat="1" ht="21" customHeight="1" x14ac:dyDescent="0.25">
      <c r="A17" s="9" t="s">
        <v>604</v>
      </c>
      <c r="B17" s="235">
        <v>22473.822599956628</v>
      </c>
      <c r="C17" s="235">
        <v>18843.947198406186</v>
      </c>
      <c r="D17" s="235">
        <v>2498.6488418425679</v>
      </c>
      <c r="E17" s="235">
        <v>669.82336035241565</v>
      </c>
      <c r="F17" s="235">
        <v>445.07439811552717</v>
      </c>
      <c r="G17" s="235">
        <v>16.328801239563759</v>
      </c>
    </row>
    <row r="18" spans="1:7" ht="21" customHeight="1" thickBot="1" x14ac:dyDescent="0.3">
      <c r="A18" s="157" t="s">
        <v>1098</v>
      </c>
      <c r="B18" s="310">
        <v>27379.599319393405</v>
      </c>
      <c r="C18" s="310">
        <v>20950.661933276864</v>
      </c>
      <c r="D18" s="310">
        <v>3704.7058599912007</v>
      </c>
      <c r="E18" s="310">
        <v>1386.5393527743265</v>
      </c>
      <c r="F18" s="310">
        <v>1303.8486215496014</v>
      </c>
      <c r="G18" s="310">
        <v>33.843551801498883</v>
      </c>
    </row>
    <row r="19" spans="1:7" ht="6.95" customHeight="1" thickTop="1" x14ac:dyDescent="0.25"/>
    <row r="20" spans="1:7" x14ac:dyDescent="0.25">
      <c r="A20" s="6" t="s">
        <v>118</v>
      </c>
    </row>
    <row r="21" spans="1:7" x14ac:dyDescent="0.25">
      <c r="A21" s="5" t="str">
        <f>'Q1'!A17</f>
        <v>DGEEC, Estudantes à Saída do Ensino Secundário 2020/21.</v>
      </c>
      <c r="G21" s="184"/>
    </row>
  </sheetData>
  <sortState ref="B3:G12">
    <sortCondition descending="1" ref="C3"/>
  </sortState>
  <mergeCells count="4">
    <mergeCell ref="A6:A7"/>
    <mergeCell ref="A3:F3"/>
    <mergeCell ref="B6:G6"/>
    <mergeCell ref="E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29"/>
  <sheetViews>
    <sheetView workbookViewId="0"/>
  </sheetViews>
  <sheetFormatPr defaultColWidth="9.140625" defaultRowHeight="15" x14ac:dyDescent="0.25"/>
  <cols>
    <col min="1" max="1" width="48.28515625" style="7" customWidth="1"/>
    <col min="2" max="10" width="9.5703125" style="7" customWidth="1"/>
    <col min="11" max="16384" width="9.140625" style="7"/>
  </cols>
  <sheetData>
    <row r="1" spans="1:13" x14ac:dyDescent="0.25">
      <c r="A1" s="12" t="s">
        <v>149</v>
      </c>
    </row>
    <row r="2" spans="1:13" ht="6.95" customHeight="1" x14ac:dyDescent="0.25">
      <c r="A2" s="24"/>
    </row>
    <row r="3" spans="1:13" x14ac:dyDescent="0.25">
      <c r="A3" s="24" t="s">
        <v>931</v>
      </c>
    </row>
    <row r="4" spans="1:13" ht="6.95" customHeight="1" x14ac:dyDescent="0.25">
      <c r="A4" s="15"/>
    </row>
    <row r="5" spans="1:13" ht="15.75" thickBot="1" x14ac:dyDescent="0.3">
      <c r="A5" s="16">
        <f>'Q1'!A5</f>
        <v>2021</v>
      </c>
      <c r="I5" s="371" t="s">
        <v>112</v>
      </c>
      <c r="J5" s="371"/>
    </row>
    <row r="6" spans="1:13" ht="20.100000000000001" customHeight="1" thickTop="1" thickBot="1" x14ac:dyDescent="0.3">
      <c r="A6" s="539" t="s">
        <v>519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  <c r="M6" s="184"/>
    </row>
    <row r="7" spans="1:13" ht="20.100000000000001" customHeight="1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3" ht="20.100000000000001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3" ht="21" customHeight="1" thickTop="1" x14ac:dyDescent="0.25">
      <c r="A9" s="150" t="s">
        <v>587</v>
      </c>
      <c r="B9" s="306">
        <v>49359.558518549376</v>
      </c>
      <c r="C9" s="306">
        <v>20712.782100934925</v>
      </c>
      <c r="D9" s="306">
        <v>28646.776417612888</v>
      </c>
      <c r="E9" s="306">
        <v>39560.306559937075</v>
      </c>
      <c r="F9" s="306">
        <v>16056.850369211676</v>
      </c>
      <c r="G9" s="306">
        <v>23503.45619072489</v>
      </c>
      <c r="H9" s="306">
        <v>9799.2519586108792</v>
      </c>
      <c r="I9" s="306">
        <v>4655.9317317237083</v>
      </c>
      <c r="J9" s="306">
        <v>5143.3202268872674</v>
      </c>
      <c r="L9" s="184"/>
    </row>
    <row r="10" spans="1:13" ht="21" customHeight="1" x14ac:dyDescent="0.25">
      <c r="A10" s="9" t="s">
        <v>515</v>
      </c>
      <c r="B10" s="235">
        <v>7512.8369079918884</v>
      </c>
      <c r="C10" s="235">
        <v>3750.7128561228415</v>
      </c>
      <c r="D10" s="235">
        <v>3762.1240518690979</v>
      </c>
      <c r="E10" s="235">
        <v>5573.8602043133797</v>
      </c>
      <c r="F10" s="235">
        <v>2729.4682689513161</v>
      </c>
      <c r="G10" s="235">
        <v>2844.3919353620518</v>
      </c>
      <c r="H10" s="235">
        <v>1938.9767036785574</v>
      </c>
      <c r="I10" s="235">
        <v>1021.2445871715063</v>
      </c>
      <c r="J10" s="235">
        <v>917.73211650704479</v>
      </c>
      <c r="K10" s="184"/>
    </row>
    <row r="11" spans="1:13" ht="21" customHeight="1" x14ac:dyDescent="0.25">
      <c r="A11" s="151" t="s">
        <v>514</v>
      </c>
      <c r="B11" s="307">
        <v>11707.072292355017</v>
      </c>
      <c r="C11" s="307">
        <v>5779.2636836212168</v>
      </c>
      <c r="D11" s="307">
        <v>5927.8086087339734</v>
      </c>
      <c r="E11" s="307">
        <v>8898.4112291473466</v>
      </c>
      <c r="F11" s="307">
        <v>4279.4090049182159</v>
      </c>
      <c r="G11" s="307">
        <v>4619.0022242292634</v>
      </c>
      <c r="H11" s="307">
        <v>2808.6610632077759</v>
      </c>
      <c r="I11" s="307">
        <v>1499.8546787030816</v>
      </c>
      <c r="J11" s="307">
        <v>1308.8063845046875</v>
      </c>
    </row>
    <row r="12" spans="1:13" ht="21" customHeight="1" x14ac:dyDescent="0.25">
      <c r="A12" s="9" t="s">
        <v>763</v>
      </c>
      <c r="B12" s="235">
        <v>3266.8464755879031</v>
      </c>
      <c r="C12" s="235">
        <v>1795.2756997211804</v>
      </c>
      <c r="D12" s="235">
        <v>1471.5707758666908</v>
      </c>
      <c r="E12" s="235">
        <v>2708.1853496568142</v>
      </c>
      <c r="F12" s="235">
        <v>1479.1429412666348</v>
      </c>
      <c r="G12" s="235">
        <v>1229.0424083901585</v>
      </c>
      <c r="H12" s="235">
        <v>558.66112593107562</v>
      </c>
      <c r="I12" s="235">
        <v>316.13275845454064</v>
      </c>
      <c r="J12" s="235">
        <v>242.52836747653515</v>
      </c>
    </row>
    <row r="13" spans="1:13" ht="21" customHeight="1" x14ac:dyDescent="0.25">
      <c r="A13" s="151" t="s">
        <v>764</v>
      </c>
      <c r="B13" s="307">
        <v>15472.746248329226</v>
      </c>
      <c r="C13" s="307">
        <v>7229.1250025282379</v>
      </c>
      <c r="D13" s="307">
        <v>8243.6212458012433</v>
      </c>
      <c r="E13" s="307">
        <v>12548.693105808077</v>
      </c>
      <c r="F13" s="307">
        <v>5764.4640703080522</v>
      </c>
      <c r="G13" s="307">
        <v>6784.229035500327</v>
      </c>
      <c r="H13" s="307">
        <v>2924.0531425211402</v>
      </c>
      <c r="I13" s="307">
        <v>1464.6609322202621</v>
      </c>
      <c r="J13" s="307">
        <v>1459.3922103008781</v>
      </c>
    </row>
    <row r="14" spans="1:13" ht="21" customHeight="1" x14ac:dyDescent="0.25">
      <c r="A14" s="9" t="s">
        <v>518</v>
      </c>
      <c r="B14" s="235">
        <v>4006.1150294693521</v>
      </c>
      <c r="C14" s="235">
        <v>1753.4141515001565</v>
      </c>
      <c r="D14" s="235">
        <v>2252.7008779691701</v>
      </c>
      <c r="E14" s="235">
        <v>2997.9734723898919</v>
      </c>
      <c r="F14" s="235">
        <v>1194.6838148552811</v>
      </c>
      <c r="G14" s="235">
        <v>1803.2896575345901</v>
      </c>
      <c r="H14" s="235">
        <v>1008.1415570794486</v>
      </c>
      <c r="I14" s="235">
        <v>558.73033664486763</v>
      </c>
      <c r="J14" s="235">
        <v>449.41122043458142</v>
      </c>
    </row>
    <row r="15" spans="1:13" ht="21" customHeight="1" x14ac:dyDescent="0.25">
      <c r="A15" s="151" t="s">
        <v>798</v>
      </c>
      <c r="B15" s="307">
        <v>3106.4249767346773</v>
      </c>
      <c r="C15" s="307">
        <v>1079.4764061215842</v>
      </c>
      <c r="D15" s="307">
        <v>2026.948570613064</v>
      </c>
      <c r="E15" s="307">
        <v>2698.1095738197764</v>
      </c>
      <c r="F15" s="307">
        <v>900.23224820470568</v>
      </c>
      <c r="G15" s="307">
        <v>1797.8773256150473</v>
      </c>
      <c r="H15" s="307">
        <v>408.31540291489614</v>
      </c>
      <c r="I15" s="307">
        <v>179.24415791687761</v>
      </c>
      <c r="J15" s="307">
        <v>229.07124499801824</v>
      </c>
    </row>
    <row r="16" spans="1:13" ht="21" customHeight="1" x14ac:dyDescent="0.25">
      <c r="A16" s="9" t="s">
        <v>513</v>
      </c>
      <c r="B16" s="235">
        <v>20719.685840923343</v>
      </c>
      <c r="C16" s="235">
        <v>8097.8178496549381</v>
      </c>
      <c r="D16" s="235">
        <v>12621.867991268009</v>
      </c>
      <c r="E16" s="235">
        <v>17091.705379582898</v>
      </c>
      <c r="F16" s="235">
        <v>6484.4756736258787</v>
      </c>
      <c r="G16" s="235">
        <v>10607.229705957339</v>
      </c>
      <c r="H16" s="235">
        <v>3627.9804613399556</v>
      </c>
      <c r="I16" s="235">
        <v>1613.3421760291362</v>
      </c>
      <c r="J16" s="235">
        <v>2014.6382853108328</v>
      </c>
    </row>
    <row r="17" spans="1:10" ht="21" customHeight="1" x14ac:dyDescent="0.25">
      <c r="A17" s="151" t="s">
        <v>512</v>
      </c>
      <c r="B17" s="307">
        <v>23732.474263532589</v>
      </c>
      <c r="C17" s="307">
        <v>8200.4833325039854</v>
      </c>
      <c r="D17" s="307">
        <v>15531.99093102758</v>
      </c>
      <c r="E17" s="307">
        <v>19470.323974402796</v>
      </c>
      <c r="F17" s="307">
        <v>6478.1362563990751</v>
      </c>
      <c r="G17" s="307">
        <v>12992.187718003448</v>
      </c>
      <c r="H17" s="307">
        <v>4262.1502891292148</v>
      </c>
      <c r="I17" s="307">
        <v>1722.3470761049784</v>
      </c>
      <c r="J17" s="307">
        <v>2539.8032130242495</v>
      </c>
    </row>
    <row r="18" spans="1:10" ht="21" customHeight="1" x14ac:dyDescent="0.25">
      <c r="A18" s="9" t="s">
        <v>516</v>
      </c>
      <c r="B18" s="235">
        <v>844.69855943363814</v>
      </c>
      <c r="C18" s="235">
        <v>385.90248230077452</v>
      </c>
      <c r="D18" s="235">
        <v>458.79607713286475</v>
      </c>
      <c r="E18" s="235">
        <v>705.35007450357898</v>
      </c>
      <c r="F18" s="235">
        <v>313.2446315771636</v>
      </c>
      <c r="G18" s="235">
        <v>392.10544292641561</v>
      </c>
      <c r="H18" s="235">
        <v>139.34848493005958</v>
      </c>
      <c r="I18" s="235">
        <v>72.657850723610636</v>
      </c>
      <c r="J18" s="235">
        <v>66.690634206448948</v>
      </c>
    </row>
    <row r="19" spans="1:10" ht="21" customHeight="1" x14ac:dyDescent="0.25">
      <c r="A19" s="151" t="s">
        <v>517</v>
      </c>
      <c r="B19" s="307">
        <v>672.50528848012721</v>
      </c>
      <c r="C19" s="307">
        <v>329.06225299912683</v>
      </c>
      <c r="D19" s="307">
        <v>343.44303548100072</v>
      </c>
      <c r="E19" s="307">
        <v>551.57006491189247</v>
      </c>
      <c r="F19" s="307">
        <v>266.75647213073131</v>
      </c>
      <c r="G19" s="307">
        <v>284.81359278116037</v>
      </c>
      <c r="H19" s="307">
        <v>120.93522356823537</v>
      </c>
      <c r="I19" s="307">
        <v>62.305780868395175</v>
      </c>
      <c r="J19" s="307">
        <v>58.629442699840183</v>
      </c>
    </row>
    <row r="20" spans="1:10" ht="21" customHeight="1" x14ac:dyDescent="0.25">
      <c r="A20" s="9" t="s">
        <v>371</v>
      </c>
      <c r="B20" s="235">
        <v>702.54917679597736</v>
      </c>
      <c r="C20" s="235">
        <v>317.57887582478179</v>
      </c>
      <c r="D20" s="235">
        <v>384.97030097119494</v>
      </c>
      <c r="E20" s="235">
        <v>540.71517683832758</v>
      </c>
      <c r="F20" s="235">
        <v>228.15738413479573</v>
      </c>
      <c r="G20" s="235">
        <v>312.55779270353179</v>
      </c>
      <c r="H20" s="235">
        <v>161.83399995764913</v>
      </c>
      <c r="I20" s="235">
        <v>89.421491689985842</v>
      </c>
      <c r="J20" s="235">
        <v>72.412508267663256</v>
      </c>
    </row>
    <row r="21" spans="1:10" s="199" customFormat="1" ht="21" customHeight="1" x14ac:dyDescent="0.25">
      <c r="A21" s="151" t="s">
        <v>604</v>
      </c>
      <c r="B21" s="307">
        <v>20694.842162060755</v>
      </c>
      <c r="C21" s="307">
        <v>10528.680271961475</v>
      </c>
      <c r="D21" s="307">
        <v>10166.161890097974</v>
      </c>
      <c r="E21" s="307">
        <v>15246.314602302873</v>
      </c>
      <c r="F21" s="307">
        <v>7324.1294077343409</v>
      </c>
      <c r="G21" s="307">
        <v>7922.1851945686849</v>
      </c>
      <c r="H21" s="307">
        <v>5448.5275597568907</v>
      </c>
      <c r="I21" s="307">
        <v>3204.5508642272052</v>
      </c>
      <c r="J21" s="307">
        <v>2243.9766955292416</v>
      </c>
    </row>
    <row r="22" spans="1:10" ht="21" customHeight="1" thickBot="1" x14ac:dyDescent="0.3">
      <c r="A22" s="153" t="s">
        <v>1098</v>
      </c>
      <c r="B22" s="309">
        <v>27379.599319393375</v>
      </c>
      <c r="C22" s="309">
        <v>16990.537627102662</v>
      </c>
      <c r="D22" s="309">
        <v>10389.061692290703</v>
      </c>
      <c r="E22" s="309">
        <v>7266.9842055926874</v>
      </c>
      <c r="F22" s="309">
        <v>4348.1548870328388</v>
      </c>
      <c r="G22" s="309">
        <v>2918.8293185598327</v>
      </c>
      <c r="H22" s="309">
        <v>20112.615113800734</v>
      </c>
      <c r="I22" s="309">
        <v>12642.382740069857</v>
      </c>
      <c r="J22" s="309">
        <v>7470.232373730867</v>
      </c>
    </row>
    <row r="23" spans="1:10" ht="6.95" customHeight="1" thickTop="1" x14ac:dyDescent="0.25"/>
    <row r="24" spans="1:10" x14ac:dyDescent="0.25">
      <c r="A24" s="6" t="s">
        <v>8</v>
      </c>
      <c r="B24" s="184"/>
    </row>
    <row r="25" spans="1:10" x14ac:dyDescent="0.25">
      <c r="A25" s="5" t="s">
        <v>680</v>
      </c>
    </row>
    <row r="26" spans="1:10" ht="6.95" customHeight="1" x14ac:dyDescent="0.25">
      <c r="A26" s="5"/>
    </row>
    <row r="27" spans="1:10" x14ac:dyDescent="0.25">
      <c r="A27" s="6" t="s">
        <v>118</v>
      </c>
      <c r="B27" s="184"/>
    </row>
    <row r="28" spans="1:10" x14ac:dyDescent="0.25">
      <c r="A28" s="5" t="str">
        <f>'Q1'!A17</f>
        <v>DGEEC, Estudantes à Saída do Ensino Secundário 2020/21.</v>
      </c>
      <c r="B28" s="184"/>
      <c r="C28" s="184"/>
      <c r="D28" s="184"/>
      <c r="E28" s="184"/>
      <c r="F28" s="184"/>
      <c r="G28" s="184"/>
      <c r="H28" s="184"/>
      <c r="I28" s="184"/>
      <c r="J28" s="184"/>
    </row>
    <row r="29" spans="1:10" x14ac:dyDescent="0.25">
      <c r="B29" s="327"/>
      <c r="C29" s="327"/>
      <c r="D29" s="327"/>
      <c r="E29" s="327"/>
      <c r="F29" s="327"/>
      <c r="G29" s="327"/>
      <c r="H29" s="327"/>
      <c r="I29" s="327"/>
      <c r="J29" s="327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1"/>
  <sheetViews>
    <sheetView workbookViewId="0">
      <selection activeCell="A9" sqref="A9"/>
    </sheetView>
  </sheetViews>
  <sheetFormatPr defaultColWidth="9.140625" defaultRowHeight="15" x14ac:dyDescent="0.25"/>
  <cols>
    <col min="1" max="1" width="44.85546875" style="7" customWidth="1"/>
    <col min="2" max="10" width="8.7109375" style="7" customWidth="1"/>
    <col min="11" max="16384" width="9.140625" style="7"/>
  </cols>
  <sheetData>
    <row r="1" spans="1:10" x14ac:dyDescent="0.25">
      <c r="A1" s="12" t="s">
        <v>148</v>
      </c>
    </row>
    <row r="2" spans="1:10" ht="6.95" customHeight="1" x14ac:dyDescent="0.25">
      <c r="A2" s="15"/>
    </row>
    <row r="3" spans="1:10" ht="35.25" customHeight="1" x14ac:dyDescent="0.25">
      <c r="A3" s="472" t="s">
        <v>932</v>
      </c>
      <c r="B3" s="472"/>
      <c r="C3" s="472"/>
      <c r="D3" s="472"/>
      <c r="E3" s="472"/>
      <c r="F3" s="472"/>
      <c r="G3" s="472"/>
      <c r="H3" s="472"/>
      <c r="I3" s="472"/>
      <c r="J3" s="472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3">
      <c r="A6" s="539" t="s">
        <v>519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20.100000000000001" customHeight="1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20.100000000000001" customHeight="1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1" customHeight="1" thickTop="1" x14ac:dyDescent="0.25">
      <c r="A9" s="150" t="s">
        <v>587</v>
      </c>
      <c r="B9" s="306">
        <v>49359.558518549376</v>
      </c>
      <c r="C9" s="306">
        <v>40187.770058846392</v>
      </c>
      <c r="D9" s="306">
        <v>9171.7884597010943</v>
      </c>
      <c r="E9" s="306">
        <v>39560.306559937075</v>
      </c>
      <c r="F9" s="306">
        <v>34767.744647863066</v>
      </c>
      <c r="G9" s="306">
        <v>4792.561912072827</v>
      </c>
      <c r="H9" s="306">
        <v>9799.2519586108792</v>
      </c>
      <c r="I9" s="306">
        <v>5420.0254109826019</v>
      </c>
      <c r="J9" s="306">
        <v>4379.226547628381</v>
      </c>
    </row>
    <row r="10" spans="1:10" ht="21" customHeight="1" x14ac:dyDescent="0.25">
      <c r="A10" s="9" t="s">
        <v>515</v>
      </c>
      <c r="B10" s="235">
        <v>7512.8369079918884</v>
      </c>
      <c r="C10" s="235">
        <v>5882.8979124664274</v>
      </c>
      <c r="D10" s="235">
        <v>1629.9389955255049</v>
      </c>
      <c r="E10" s="235">
        <v>5573.8602043133797</v>
      </c>
      <c r="F10" s="235">
        <v>4887.0885544932107</v>
      </c>
      <c r="G10" s="235">
        <v>686.77164982017939</v>
      </c>
      <c r="H10" s="235">
        <v>1938.9767036785574</v>
      </c>
      <c r="I10" s="235">
        <v>995.80935797322877</v>
      </c>
      <c r="J10" s="235">
        <v>943.16734570532265</v>
      </c>
    </row>
    <row r="11" spans="1:10" ht="21" customHeight="1" x14ac:dyDescent="0.25">
      <c r="A11" s="151" t="s">
        <v>514</v>
      </c>
      <c r="B11" s="307">
        <v>11707.072292355017</v>
      </c>
      <c r="C11" s="307">
        <v>9367.4682111136935</v>
      </c>
      <c r="D11" s="307">
        <v>2339.6040812414085</v>
      </c>
      <c r="E11" s="307">
        <v>8898.4112291473466</v>
      </c>
      <c r="F11" s="307">
        <v>7818.603974112134</v>
      </c>
      <c r="G11" s="307">
        <v>1079.8072550352499</v>
      </c>
      <c r="H11" s="307">
        <v>2808.6610632077759</v>
      </c>
      <c r="I11" s="307">
        <v>1548.8642370016184</v>
      </c>
      <c r="J11" s="307">
        <v>1259.7968262061497</v>
      </c>
    </row>
    <row r="12" spans="1:10" ht="21" customHeight="1" x14ac:dyDescent="0.25">
      <c r="A12" s="9" t="s">
        <v>763</v>
      </c>
      <c r="B12" s="235">
        <v>3266.8464755879031</v>
      </c>
      <c r="C12" s="235">
        <v>2653.8883688018527</v>
      </c>
      <c r="D12" s="235">
        <v>612.95810678603527</v>
      </c>
      <c r="E12" s="235">
        <v>2708.1853496568142</v>
      </c>
      <c r="F12" s="235">
        <v>2326.9491001920715</v>
      </c>
      <c r="G12" s="235">
        <v>381.23624946473336</v>
      </c>
      <c r="H12" s="235">
        <v>558.66112593107562</v>
      </c>
      <c r="I12" s="235">
        <v>326.93926860977348</v>
      </c>
      <c r="J12" s="235">
        <v>231.72185732130234</v>
      </c>
    </row>
    <row r="13" spans="1:10" ht="21" customHeight="1" x14ac:dyDescent="0.25">
      <c r="A13" s="151" t="s">
        <v>764</v>
      </c>
      <c r="B13" s="307">
        <v>15472.746248329226</v>
      </c>
      <c r="C13" s="307">
        <v>12717.613015828529</v>
      </c>
      <c r="D13" s="307">
        <v>2755.1332325006929</v>
      </c>
      <c r="E13" s="307">
        <v>12548.693105808077</v>
      </c>
      <c r="F13" s="307">
        <v>10997.880135043049</v>
      </c>
      <c r="G13" s="307">
        <v>1550.8129707650198</v>
      </c>
      <c r="H13" s="307">
        <v>2924.0531425211402</v>
      </c>
      <c r="I13" s="307">
        <v>1719.732880785481</v>
      </c>
      <c r="J13" s="307">
        <v>1204.3202617356587</v>
      </c>
    </row>
    <row r="14" spans="1:10" ht="21" customHeight="1" x14ac:dyDescent="0.25">
      <c r="A14" s="9" t="s">
        <v>518</v>
      </c>
      <c r="B14" s="235">
        <v>4006.1150294693521</v>
      </c>
      <c r="C14" s="235">
        <v>3226.7877996607358</v>
      </c>
      <c r="D14" s="235">
        <v>779.32722980859933</v>
      </c>
      <c r="E14" s="235">
        <v>2997.9734723898919</v>
      </c>
      <c r="F14" s="235">
        <v>2608.0496595244181</v>
      </c>
      <c r="G14" s="235">
        <v>389.92381286546561</v>
      </c>
      <c r="H14" s="235">
        <v>1008.1415570794486</v>
      </c>
      <c r="I14" s="235">
        <v>618.73814013631454</v>
      </c>
      <c r="J14" s="235">
        <v>389.40341694313474</v>
      </c>
    </row>
    <row r="15" spans="1:10" ht="21" customHeight="1" x14ac:dyDescent="0.25">
      <c r="A15" s="151" t="s">
        <v>798</v>
      </c>
      <c r="B15" s="307">
        <v>3106.4249767346773</v>
      </c>
      <c r="C15" s="307">
        <v>2594.8241765105417</v>
      </c>
      <c r="D15" s="307">
        <v>511.60080022412717</v>
      </c>
      <c r="E15" s="307">
        <v>2698.1095738197764</v>
      </c>
      <c r="F15" s="307">
        <v>2377.1020097372893</v>
      </c>
      <c r="G15" s="307">
        <v>321.00756408248054</v>
      </c>
      <c r="H15" s="307">
        <v>408.31540291489614</v>
      </c>
      <c r="I15" s="307">
        <v>217.72216677324994</v>
      </c>
      <c r="J15" s="307">
        <v>190.59323614164603</v>
      </c>
    </row>
    <row r="16" spans="1:10" ht="21" customHeight="1" x14ac:dyDescent="0.25">
      <c r="A16" s="9" t="s">
        <v>513</v>
      </c>
      <c r="B16" s="235">
        <v>20719.685840923343</v>
      </c>
      <c r="C16" s="235">
        <v>16874.154581122686</v>
      </c>
      <c r="D16" s="235">
        <v>3845.5312598002884</v>
      </c>
      <c r="E16" s="235">
        <v>17091.705379582898</v>
      </c>
      <c r="F16" s="235">
        <v>14975.07647525066</v>
      </c>
      <c r="G16" s="235">
        <v>2116.6289043322977</v>
      </c>
      <c r="H16" s="235">
        <v>3627.9804613399556</v>
      </c>
      <c r="I16" s="235">
        <v>1899.0781058720152</v>
      </c>
      <c r="J16" s="235">
        <v>1728.902355467955</v>
      </c>
    </row>
    <row r="17" spans="1:10" ht="21" customHeight="1" x14ac:dyDescent="0.25">
      <c r="A17" s="151" t="s">
        <v>512</v>
      </c>
      <c r="B17" s="307">
        <v>23732.474263532589</v>
      </c>
      <c r="C17" s="307">
        <v>19521.570357599336</v>
      </c>
      <c r="D17" s="307">
        <v>4210.9039059328516</v>
      </c>
      <c r="E17" s="307">
        <v>19470.323974402796</v>
      </c>
      <c r="F17" s="307">
        <v>17171.727244509013</v>
      </c>
      <c r="G17" s="307">
        <v>2298.5967298934743</v>
      </c>
      <c r="H17" s="307">
        <v>4262.1502891292148</v>
      </c>
      <c r="I17" s="307">
        <v>2349.8431130898834</v>
      </c>
      <c r="J17" s="307">
        <v>1912.3071760393457</v>
      </c>
    </row>
    <row r="18" spans="1:10" ht="21" customHeight="1" x14ac:dyDescent="0.25">
      <c r="A18" s="9" t="s">
        <v>516</v>
      </c>
      <c r="B18" s="235">
        <v>844.69855943363814</v>
      </c>
      <c r="C18" s="235">
        <v>732.80088083787666</v>
      </c>
      <c r="D18" s="235">
        <v>111.89767859576165</v>
      </c>
      <c r="E18" s="235">
        <v>705.35007450357898</v>
      </c>
      <c r="F18" s="235">
        <v>655.01619610634521</v>
      </c>
      <c r="G18" s="235">
        <v>50.333878397233931</v>
      </c>
      <c r="H18" s="235">
        <v>139.34848493005958</v>
      </c>
      <c r="I18" s="235">
        <v>77.784684731531925</v>
      </c>
      <c r="J18" s="235">
        <v>61.563800198527652</v>
      </c>
    </row>
    <row r="19" spans="1:10" ht="21" customHeight="1" x14ac:dyDescent="0.25">
      <c r="A19" s="151" t="s">
        <v>517</v>
      </c>
      <c r="B19" s="307">
        <v>672.50528848012721</v>
      </c>
      <c r="C19" s="307">
        <v>519.05372988570207</v>
      </c>
      <c r="D19" s="307">
        <v>153.45155859442596</v>
      </c>
      <c r="E19" s="307">
        <v>551.57006491189247</v>
      </c>
      <c r="F19" s="307">
        <v>452.80166435296235</v>
      </c>
      <c r="G19" s="307">
        <v>98.768400558930381</v>
      </c>
      <c r="H19" s="307">
        <v>120.93522356823537</v>
      </c>
      <c r="I19" s="307">
        <v>66.252065532739678</v>
      </c>
      <c r="J19" s="307">
        <v>54.683158035495666</v>
      </c>
    </row>
    <row r="20" spans="1:10" ht="21" customHeight="1" x14ac:dyDescent="0.25">
      <c r="A20" s="9" t="s">
        <v>371</v>
      </c>
      <c r="B20" s="235">
        <v>702.54917679597736</v>
      </c>
      <c r="C20" s="235">
        <v>579.91552274485184</v>
      </c>
      <c r="D20" s="235">
        <v>122.63365405112533</v>
      </c>
      <c r="E20" s="235">
        <v>540.71517683832758</v>
      </c>
      <c r="F20" s="235">
        <v>474.67240430493314</v>
      </c>
      <c r="G20" s="235">
        <v>66.042772533394782</v>
      </c>
      <c r="H20" s="235">
        <v>161.83399995764913</v>
      </c>
      <c r="I20" s="235">
        <v>105.24311843991853</v>
      </c>
      <c r="J20" s="235">
        <v>56.590881517730544</v>
      </c>
    </row>
    <row r="21" spans="1:10" s="199" customFormat="1" ht="21" customHeight="1" x14ac:dyDescent="0.25">
      <c r="A21" s="151" t="s">
        <v>604</v>
      </c>
      <c r="B21" s="307">
        <v>20694.842162060755</v>
      </c>
      <c r="C21" s="307">
        <v>17141.975355392424</v>
      </c>
      <c r="D21" s="307">
        <v>3552.8668066678238</v>
      </c>
      <c r="E21" s="307">
        <v>15246.314602302873</v>
      </c>
      <c r="F21" s="307">
        <v>13932.13956102981</v>
      </c>
      <c r="G21" s="307">
        <v>1314.1750412730889</v>
      </c>
      <c r="H21" s="307">
        <v>5448.5275597568907</v>
      </c>
      <c r="I21" s="307">
        <v>3209.8357943616393</v>
      </c>
      <c r="J21" s="307">
        <v>2238.6917653947075</v>
      </c>
    </row>
    <row r="22" spans="1:10" ht="21" customHeight="1" thickBot="1" x14ac:dyDescent="0.3">
      <c r="A22" s="153" t="s">
        <v>1098</v>
      </c>
      <c r="B22" s="309">
        <v>27379.599319393375</v>
      </c>
      <c r="C22" s="309">
        <v>18801.254585762603</v>
      </c>
      <c r="D22" s="309">
        <v>8578.3447336308855</v>
      </c>
      <c r="E22" s="309">
        <v>7266.9842055926874</v>
      </c>
      <c r="F22" s="309">
        <v>6797.9215956967237</v>
      </c>
      <c r="G22" s="309">
        <v>469.06260989596228</v>
      </c>
      <c r="H22" s="309">
        <v>20112.615113800734</v>
      </c>
      <c r="I22" s="309">
        <v>12003.332990065857</v>
      </c>
      <c r="J22" s="309">
        <v>8109.2821237349272</v>
      </c>
    </row>
    <row r="23" spans="1:10" ht="6.95" customHeight="1" thickTop="1" x14ac:dyDescent="0.25"/>
    <row r="24" spans="1:10" x14ac:dyDescent="0.25">
      <c r="A24" s="6" t="s">
        <v>8</v>
      </c>
    </row>
    <row r="25" spans="1:10" x14ac:dyDescent="0.25">
      <c r="A25" s="5" t="s">
        <v>680</v>
      </c>
    </row>
    <row r="26" spans="1:10" ht="6.95" customHeight="1" x14ac:dyDescent="0.25">
      <c r="A26" s="5"/>
    </row>
    <row r="27" spans="1:10" x14ac:dyDescent="0.25">
      <c r="A27" s="6" t="s">
        <v>118</v>
      </c>
    </row>
    <row r="28" spans="1:10" x14ac:dyDescent="0.25">
      <c r="A28" s="5" t="str">
        <f>'Q1'!A17</f>
        <v>DGEEC, Estudantes à Saída do Ensino Secundário 2020/21.</v>
      </c>
      <c r="B28" s="184"/>
      <c r="C28" s="184"/>
      <c r="D28" s="184"/>
      <c r="E28" s="184"/>
      <c r="F28" s="184"/>
      <c r="G28" s="184"/>
      <c r="H28" s="184"/>
      <c r="I28" s="184"/>
      <c r="J28" s="184"/>
    </row>
    <row r="29" spans="1:10" x14ac:dyDescent="0.25">
      <c r="B29" s="327"/>
      <c r="C29" s="327"/>
      <c r="D29" s="327"/>
      <c r="E29" s="327"/>
      <c r="F29" s="327"/>
      <c r="G29" s="327"/>
      <c r="H29" s="327"/>
      <c r="I29" s="327"/>
      <c r="J29" s="327"/>
    </row>
    <row r="31" spans="1:10" x14ac:dyDescent="0.25">
      <c r="B31" s="184"/>
    </row>
  </sheetData>
  <sortState ref="A4:D11">
    <sortCondition descending="1" ref="B4"/>
  </sortState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F28"/>
  <sheetViews>
    <sheetView workbookViewId="0">
      <selection activeCell="A6" sqref="A6:A7"/>
    </sheetView>
  </sheetViews>
  <sheetFormatPr defaultColWidth="9.140625" defaultRowHeight="15" x14ac:dyDescent="0.25"/>
  <cols>
    <col min="1" max="1" width="48.42578125" style="7" customWidth="1"/>
    <col min="2" max="6" width="20.85546875" style="7" customWidth="1"/>
    <col min="7" max="16384" width="9.140625" style="7"/>
  </cols>
  <sheetData>
    <row r="1" spans="1:6" x14ac:dyDescent="0.25">
      <c r="A1" s="12" t="s">
        <v>147</v>
      </c>
    </row>
    <row r="2" spans="1:6" ht="6.95" customHeight="1" x14ac:dyDescent="0.25">
      <c r="A2" s="24"/>
    </row>
    <row r="3" spans="1:6" x14ac:dyDescent="0.25">
      <c r="A3" s="472" t="s">
        <v>933</v>
      </c>
      <c r="B3" s="472"/>
      <c r="C3" s="472"/>
      <c r="D3" s="472"/>
      <c r="E3" s="472"/>
      <c r="F3" s="472"/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E5" s="371" t="s">
        <v>112</v>
      </c>
      <c r="F5" s="371"/>
    </row>
    <row r="6" spans="1:6" ht="24.75" customHeight="1" thickTop="1" thickBot="1" x14ac:dyDescent="0.3">
      <c r="A6" s="539" t="s">
        <v>519</v>
      </c>
      <c r="B6" s="537" t="s">
        <v>61</v>
      </c>
      <c r="C6" s="538"/>
      <c r="D6" s="538"/>
      <c r="E6" s="538"/>
      <c r="F6" s="538"/>
    </row>
    <row r="7" spans="1:6" ht="24.75" customHeight="1" thickTop="1" thickBot="1" x14ac:dyDescent="0.3">
      <c r="A7" s="541"/>
      <c r="B7" s="158" t="s">
        <v>13</v>
      </c>
      <c r="C7" s="159" t="s">
        <v>90</v>
      </c>
      <c r="D7" s="152" t="s">
        <v>62</v>
      </c>
      <c r="E7" s="152" t="s">
        <v>63</v>
      </c>
      <c r="F7" s="152" t="s">
        <v>64</v>
      </c>
    </row>
    <row r="8" spans="1:6" ht="21" customHeight="1" thickTop="1" x14ac:dyDescent="0.25">
      <c r="A8" s="150" t="s">
        <v>587</v>
      </c>
      <c r="B8" s="306">
        <v>49359.558518549376</v>
      </c>
      <c r="C8" s="306">
        <v>1231.3860707711699</v>
      </c>
      <c r="D8" s="306">
        <v>11231.408850316255</v>
      </c>
      <c r="E8" s="306">
        <v>15871.098809339273</v>
      </c>
      <c r="F8" s="306">
        <v>21025.664788119706</v>
      </c>
    </row>
    <row r="9" spans="1:6" ht="21" customHeight="1" x14ac:dyDescent="0.25">
      <c r="A9" s="9" t="s">
        <v>515</v>
      </c>
      <c r="B9" s="235">
        <v>7512.8369079918884</v>
      </c>
      <c r="C9" s="235">
        <v>185.99073488741138</v>
      </c>
      <c r="D9" s="235">
        <v>1783.9736605782909</v>
      </c>
      <c r="E9" s="235">
        <v>2429.6561192922113</v>
      </c>
      <c r="F9" s="235">
        <v>3113.2163932340227</v>
      </c>
    </row>
    <row r="10" spans="1:6" ht="21" customHeight="1" x14ac:dyDescent="0.25">
      <c r="A10" s="151" t="s">
        <v>514</v>
      </c>
      <c r="B10" s="307">
        <v>11707.072292355017</v>
      </c>
      <c r="C10" s="307">
        <v>314.12683268860121</v>
      </c>
      <c r="D10" s="307">
        <v>2716.9043742207864</v>
      </c>
      <c r="E10" s="307">
        <v>3718.8706356181578</v>
      </c>
      <c r="F10" s="307">
        <v>4957.1704498276804</v>
      </c>
    </row>
    <row r="11" spans="1:6" ht="21" customHeight="1" x14ac:dyDescent="0.25">
      <c r="A11" s="9" t="s">
        <v>763</v>
      </c>
      <c r="B11" s="235">
        <v>3266.8464755879031</v>
      </c>
      <c r="C11" s="235">
        <v>82.966894873655903</v>
      </c>
      <c r="D11" s="235">
        <v>698.53584165124585</v>
      </c>
      <c r="E11" s="235">
        <v>916.65132191315797</v>
      </c>
      <c r="F11" s="235">
        <v>1568.6924171498115</v>
      </c>
    </row>
    <row r="12" spans="1:6" ht="21" customHeight="1" x14ac:dyDescent="0.25">
      <c r="A12" s="151" t="s">
        <v>764</v>
      </c>
      <c r="B12" s="307">
        <v>15472.746248329226</v>
      </c>
      <c r="C12" s="307">
        <v>350.21422777595205</v>
      </c>
      <c r="D12" s="307">
        <v>3493.074007366552</v>
      </c>
      <c r="E12" s="307">
        <v>4937.9436119466254</v>
      </c>
      <c r="F12" s="307">
        <v>6691.5144012402707</v>
      </c>
    </row>
    <row r="13" spans="1:6" ht="21" customHeight="1" x14ac:dyDescent="0.25">
      <c r="A13" s="9" t="s">
        <v>518</v>
      </c>
      <c r="B13" s="235">
        <v>4006.1150294693521</v>
      </c>
      <c r="C13" s="235">
        <v>109.05598397836356</v>
      </c>
      <c r="D13" s="235">
        <v>897.29516327845636</v>
      </c>
      <c r="E13" s="235">
        <v>1365.9283063130547</v>
      </c>
      <c r="F13" s="235">
        <v>1633.8355758994583</v>
      </c>
    </row>
    <row r="14" spans="1:6" ht="21" customHeight="1" x14ac:dyDescent="0.25">
      <c r="A14" s="151" t="s">
        <v>798</v>
      </c>
      <c r="B14" s="307">
        <v>3106.4249767346773</v>
      </c>
      <c r="C14" s="307">
        <v>81.234772534891491</v>
      </c>
      <c r="D14" s="307">
        <v>618.82588866112474</v>
      </c>
      <c r="E14" s="307">
        <v>998.8772747291631</v>
      </c>
      <c r="F14" s="307">
        <v>1407.4870408094796</v>
      </c>
    </row>
    <row r="15" spans="1:6" ht="21" customHeight="1" x14ac:dyDescent="0.25">
      <c r="A15" s="9" t="s">
        <v>513</v>
      </c>
      <c r="B15" s="235">
        <v>20719.685840923343</v>
      </c>
      <c r="C15" s="235">
        <v>446.20323078457079</v>
      </c>
      <c r="D15" s="235">
        <v>4428.683487145463</v>
      </c>
      <c r="E15" s="235">
        <v>6489.1860512509311</v>
      </c>
      <c r="F15" s="235">
        <v>9355.6130717421547</v>
      </c>
    </row>
    <row r="16" spans="1:6" ht="21" customHeight="1" x14ac:dyDescent="0.25">
      <c r="A16" s="151" t="s">
        <v>512</v>
      </c>
      <c r="B16" s="307">
        <v>23732.474263532589</v>
      </c>
      <c r="C16" s="307">
        <v>574.26947146711098</v>
      </c>
      <c r="D16" s="307">
        <v>5591.5607785316843</v>
      </c>
      <c r="E16" s="307">
        <v>7752.7679075423566</v>
      </c>
      <c r="F16" s="307">
        <v>9813.8761059907793</v>
      </c>
    </row>
    <row r="17" spans="1:6" ht="21" customHeight="1" x14ac:dyDescent="0.25">
      <c r="A17" s="9" t="s">
        <v>516</v>
      </c>
      <c r="B17" s="235">
        <v>844.69855943363814</v>
      </c>
      <c r="C17" s="235">
        <v>19.599628707788071</v>
      </c>
      <c r="D17" s="235">
        <v>210.3121828207569</v>
      </c>
      <c r="E17" s="235">
        <v>308.45881730496654</v>
      </c>
      <c r="F17" s="235">
        <v>306.32793060012727</v>
      </c>
    </row>
    <row r="18" spans="1:6" ht="21" customHeight="1" x14ac:dyDescent="0.25">
      <c r="A18" s="151" t="s">
        <v>517</v>
      </c>
      <c r="B18" s="307">
        <v>672.50528848012721</v>
      </c>
      <c r="C18" s="307">
        <v>14.399642158916329</v>
      </c>
      <c r="D18" s="307">
        <v>137.61751231380288</v>
      </c>
      <c r="E18" s="307">
        <v>199.41104104081171</v>
      </c>
      <c r="F18" s="307">
        <v>321.07709296659618</v>
      </c>
    </row>
    <row r="19" spans="1:6" ht="21" customHeight="1" x14ac:dyDescent="0.25">
      <c r="A19" s="9" t="s">
        <v>371</v>
      </c>
      <c r="B19" s="235">
        <v>702.54917679597736</v>
      </c>
      <c r="C19" s="235">
        <v>20.867430654322131</v>
      </c>
      <c r="D19" s="235">
        <v>136.72105003897946</v>
      </c>
      <c r="E19" s="235">
        <v>231.87380789344417</v>
      </c>
      <c r="F19" s="235">
        <v>313.08688820923078</v>
      </c>
    </row>
    <row r="20" spans="1:6" s="199" customFormat="1" ht="21" customHeight="1" x14ac:dyDescent="0.25">
      <c r="A20" s="151" t="s">
        <v>604</v>
      </c>
      <c r="B20" s="307">
        <v>20694.842162060726</v>
      </c>
      <c r="C20" s="307">
        <v>743.37202272901641</v>
      </c>
      <c r="D20" s="307">
        <v>5608.3190347993204</v>
      </c>
      <c r="E20" s="307">
        <v>6848.7509648981686</v>
      </c>
      <c r="F20" s="307">
        <v>7494.4001396325502</v>
      </c>
    </row>
    <row r="21" spans="1:6" ht="21" customHeight="1" thickBot="1" x14ac:dyDescent="0.3">
      <c r="A21" s="153" t="s">
        <v>1098</v>
      </c>
      <c r="B21" s="309">
        <v>27379.599319393405</v>
      </c>
      <c r="C21" s="309">
        <v>2409.2419064997912</v>
      </c>
      <c r="D21" s="309">
        <v>13082.272114884299</v>
      </c>
      <c r="E21" s="309">
        <v>8348.1502257619286</v>
      </c>
      <c r="F21" s="309">
        <v>3539.9350722474819</v>
      </c>
    </row>
    <row r="22" spans="1:6" ht="6.95" customHeight="1" thickTop="1" x14ac:dyDescent="0.25"/>
    <row r="23" spans="1:6" x14ac:dyDescent="0.25">
      <c r="A23" s="6" t="s">
        <v>8</v>
      </c>
    </row>
    <row r="24" spans="1:6" x14ac:dyDescent="0.25">
      <c r="A24" s="5" t="s">
        <v>680</v>
      </c>
    </row>
    <row r="25" spans="1:6" ht="6.95" customHeight="1" x14ac:dyDescent="0.25">
      <c r="A25" s="5"/>
    </row>
    <row r="26" spans="1:6" x14ac:dyDescent="0.25">
      <c r="A26" s="6" t="s">
        <v>118</v>
      </c>
      <c r="B26" s="184"/>
      <c r="C26" s="184"/>
      <c r="D26" s="184"/>
      <c r="E26" s="184"/>
      <c r="F26" s="184"/>
    </row>
    <row r="27" spans="1:6" x14ac:dyDescent="0.25">
      <c r="A27" s="5" t="str">
        <f>'Q1'!A17</f>
        <v>DGEEC, Estudantes à Saída do Ensino Secundário 2020/21.</v>
      </c>
      <c r="B27" s="327"/>
      <c r="C27" s="327"/>
      <c r="D27" s="327"/>
      <c r="E27" s="327"/>
      <c r="F27" s="327"/>
    </row>
    <row r="28" spans="1:6" x14ac:dyDescent="0.25">
      <c r="B28" s="184"/>
    </row>
  </sheetData>
  <mergeCells count="4">
    <mergeCell ref="A6:A7"/>
    <mergeCell ref="A3:F3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7"/>
  <sheetViews>
    <sheetView workbookViewId="0">
      <selection activeCell="A6" sqref="A6:A7"/>
    </sheetView>
  </sheetViews>
  <sheetFormatPr defaultColWidth="9.140625" defaultRowHeight="15" x14ac:dyDescent="0.25"/>
  <cols>
    <col min="1" max="1" width="43.7109375" style="7" customWidth="1"/>
    <col min="2" max="7" width="16.28515625" style="7" customWidth="1"/>
    <col min="8" max="16384" width="9.140625" style="7"/>
  </cols>
  <sheetData>
    <row r="1" spans="1:13" x14ac:dyDescent="0.25">
      <c r="A1" s="12" t="s">
        <v>146</v>
      </c>
    </row>
    <row r="2" spans="1:13" ht="6.95" customHeight="1" x14ac:dyDescent="0.25">
      <c r="A2" s="24"/>
    </row>
    <row r="3" spans="1:13" x14ac:dyDescent="0.25">
      <c r="A3" s="472" t="s">
        <v>934</v>
      </c>
      <c r="B3" s="472"/>
      <c r="C3" s="472"/>
      <c r="D3" s="472"/>
      <c r="E3" s="472"/>
      <c r="F3" s="472"/>
      <c r="G3" s="472"/>
    </row>
    <row r="4" spans="1:13" ht="6.95" customHeight="1" x14ac:dyDescent="0.25">
      <c r="A4" s="15"/>
    </row>
    <row r="5" spans="1:13" ht="15.75" thickBot="1" x14ac:dyDescent="0.3">
      <c r="A5" s="16">
        <f>'Q1'!A5</f>
        <v>2021</v>
      </c>
      <c r="E5" s="371" t="s">
        <v>112</v>
      </c>
      <c r="F5" s="371"/>
      <c r="G5" s="371"/>
    </row>
    <row r="6" spans="1:13" ht="21" customHeight="1" thickTop="1" thickBot="1" x14ac:dyDescent="0.3">
      <c r="A6" s="539" t="s">
        <v>519</v>
      </c>
      <c r="B6" s="537" t="s">
        <v>87</v>
      </c>
      <c r="C6" s="538"/>
      <c r="D6" s="538"/>
      <c r="E6" s="538"/>
      <c r="F6" s="538"/>
      <c r="G6" s="538"/>
    </row>
    <row r="7" spans="1:13" ht="21" customHeight="1" thickTop="1" thickBot="1" x14ac:dyDescent="0.3">
      <c r="A7" s="541"/>
      <c r="B7" s="228" t="s">
        <v>13</v>
      </c>
      <c r="C7" s="232" t="s">
        <v>593</v>
      </c>
      <c r="D7" s="232" t="s">
        <v>129</v>
      </c>
      <c r="E7" s="232" t="s">
        <v>130</v>
      </c>
      <c r="F7" s="232" t="s">
        <v>131</v>
      </c>
      <c r="G7" s="232" t="s">
        <v>577</v>
      </c>
    </row>
    <row r="8" spans="1:13" ht="21" customHeight="1" thickTop="1" x14ac:dyDescent="0.25">
      <c r="A8" s="150" t="s">
        <v>587</v>
      </c>
      <c r="B8" s="306">
        <v>49359.558518549376</v>
      </c>
      <c r="C8" s="306">
        <v>13.444463606510947</v>
      </c>
      <c r="D8" s="306">
        <v>14136.80921384073</v>
      </c>
      <c r="E8" s="306">
        <v>22451.022074772089</v>
      </c>
      <c r="F8" s="306">
        <v>7167.5020295917711</v>
      </c>
      <c r="G8" s="306">
        <v>5590.7807367358273</v>
      </c>
    </row>
    <row r="9" spans="1:13" ht="21" customHeight="1" x14ac:dyDescent="0.25">
      <c r="A9" s="9" t="s">
        <v>515</v>
      </c>
      <c r="B9" s="235">
        <v>7512.8369079918884</v>
      </c>
      <c r="C9" s="235" t="s">
        <v>782</v>
      </c>
      <c r="D9" s="235">
        <v>1904.3215539294395</v>
      </c>
      <c r="E9" s="235">
        <v>3552.2712280906012</v>
      </c>
      <c r="F9" s="235">
        <v>1125.8838246227724</v>
      </c>
      <c r="G9" s="235">
        <v>928.24709380192473</v>
      </c>
    </row>
    <row r="10" spans="1:13" ht="21" customHeight="1" x14ac:dyDescent="0.25">
      <c r="A10" s="151" t="s">
        <v>514</v>
      </c>
      <c r="B10" s="307">
        <v>11707.072292355017</v>
      </c>
      <c r="C10" s="307">
        <v>1.39244410177332</v>
      </c>
      <c r="D10" s="307">
        <v>3229.4163115319529</v>
      </c>
      <c r="E10" s="307">
        <v>5505.4965584206484</v>
      </c>
      <c r="F10" s="307">
        <v>1595.5036127429812</v>
      </c>
      <c r="G10" s="307">
        <v>1375.2633655578402</v>
      </c>
    </row>
    <row r="11" spans="1:13" ht="21" customHeight="1" x14ac:dyDescent="0.25">
      <c r="A11" s="9" t="s">
        <v>763</v>
      </c>
      <c r="B11" s="235">
        <v>3266.8464755879031</v>
      </c>
      <c r="C11" s="235" t="s">
        <v>782</v>
      </c>
      <c r="D11" s="235">
        <v>1186.0649076054501</v>
      </c>
      <c r="E11" s="235">
        <v>1426.834050725419</v>
      </c>
      <c r="F11" s="235">
        <v>262.23561456429951</v>
      </c>
      <c r="G11" s="235" t="s">
        <v>782</v>
      </c>
      <c r="M11" s="44"/>
    </row>
    <row r="12" spans="1:13" ht="21" customHeight="1" x14ac:dyDescent="0.25">
      <c r="A12" s="151" t="s">
        <v>764</v>
      </c>
      <c r="B12" s="307">
        <v>15472.746248329226</v>
      </c>
      <c r="C12" s="307">
        <v>2.81437101207232</v>
      </c>
      <c r="D12" s="307">
        <v>4114.2252493926908</v>
      </c>
      <c r="E12" s="307">
        <v>7332.977282716759</v>
      </c>
      <c r="F12" s="307">
        <v>2426.4220512456113</v>
      </c>
      <c r="G12" s="307">
        <v>1596.3072939623464</v>
      </c>
    </row>
    <row r="13" spans="1:13" ht="21" customHeight="1" x14ac:dyDescent="0.25">
      <c r="A13" s="9" t="s">
        <v>518</v>
      </c>
      <c r="B13" s="235">
        <v>4006.1150294693521</v>
      </c>
      <c r="C13" s="235" t="s">
        <v>782</v>
      </c>
      <c r="D13" s="235">
        <v>1368.1802656625794</v>
      </c>
      <c r="E13" s="235">
        <v>1817.0128951425265</v>
      </c>
      <c r="F13" s="235">
        <v>337.54222649766007</v>
      </c>
      <c r="G13" s="235" t="s">
        <v>782</v>
      </c>
    </row>
    <row r="14" spans="1:13" ht="21" customHeight="1" x14ac:dyDescent="0.25">
      <c r="A14" s="151" t="s">
        <v>798</v>
      </c>
      <c r="B14" s="307">
        <v>3106.4249767346773</v>
      </c>
      <c r="C14" s="307" t="s">
        <v>637</v>
      </c>
      <c r="D14" s="307">
        <v>947.63877463582628</v>
      </c>
      <c r="E14" s="307">
        <v>1383.2684382117077</v>
      </c>
      <c r="F14" s="307">
        <v>440.02682488449608</v>
      </c>
      <c r="G14" s="307">
        <v>335.49093900262392</v>
      </c>
    </row>
    <row r="15" spans="1:13" ht="21" customHeight="1" x14ac:dyDescent="0.25">
      <c r="A15" s="9" t="s">
        <v>513</v>
      </c>
      <c r="B15" s="235">
        <v>20719.685840923343</v>
      </c>
      <c r="C15" s="235">
        <v>6.7880714879467892</v>
      </c>
      <c r="D15" s="235">
        <v>5392.4021045856098</v>
      </c>
      <c r="E15" s="235">
        <v>9509.2985328905379</v>
      </c>
      <c r="F15" s="235">
        <v>3691.6968154600563</v>
      </c>
      <c r="G15" s="235">
        <v>2119.5003164991372</v>
      </c>
    </row>
    <row r="16" spans="1:13" ht="21" customHeight="1" x14ac:dyDescent="0.25">
      <c r="A16" s="151" t="s">
        <v>512</v>
      </c>
      <c r="B16" s="307">
        <v>23732.474263532589</v>
      </c>
      <c r="C16" s="307">
        <v>5.1507404696210299</v>
      </c>
      <c r="D16" s="307">
        <v>6999.3402752972224</v>
      </c>
      <c r="E16" s="307">
        <v>10628.353386038647</v>
      </c>
      <c r="F16" s="307">
        <v>3582.4036736066473</v>
      </c>
      <c r="G16" s="307">
        <v>2517.2261881198242</v>
      </c>
    </row>
    <row r="17" spans="1:7" ht="21" customHeight="1" x14ac:dyDescent="0.25">
      <c r="A17" s="9" t="s">
        <v>516</v>
      </c>
      <c r="B17" s="235">
        <v>844.69855943363814</v>
      </c>
      <c r="C17" s="235" t="s">
        <v>637</v>
      </c>
      <c r="D17" s="235">
        <v>341.65008222996852</v>
      </c>
      <c r="E17" s="235">
        <v>353.7409586036556</v>
      </c>
      <c r="F17" s="235">
        <v>80.019674501353677</v>
      </c>
      <c r="G17" s="235">
        <v>69.287844098661566</v>
      </c>
    </row>
    <row r="18" spans="1:7" ht="21" customHeight="1" x14ac:dyDescent="0.25">
      <c r="A18" s="151" t="s">
        <v>517</v>
      </c>
      <c r="B18" s="307">
        <v>672.50528848012721</v>
      </c>
      <c r="C18" s="307" t="s">
        <v>782</v>
      </c>
      <c r="D18" s="307">
        <v>199.43242223890607</v>
      </c>
      <c r="E18" s="307">
        <v>303.04988061013881</v>
      </c>
      <c r="F18" s="307">
        <v>79.996806805898629</v>
      </c>
      <c r="G18" s="307" t="s">
        <v>782</v>
      </c>
    </row>
    <row r="19" spans="1:7" ht="21" customHeight="1" x14ac:dyDescent="0.25">
      <c r="A19" s="9" t="s">
        <v>371</v>
      </c>
      <c r="B19" s="235">
        <v>702.54917679597736</v>
      </c>
      <c r="C19" s="235" t="s">
        <v>637</v>
      </c>
      <c r="D19" s="235">
        <v>206.5813271484827</v>
      </c>
      <c r="E19" s="235">
        <v>275.61704930647386</v>
      </c>
      <c r="F19" s="235">
        <v>94.427652888900653</v>
      </c>
      <c r="G19" s="235">
        <v>125.92314745211962</v>
      </c>
    </row>
    <row r="20" spans="1:7" s="199" customFormat="1" ht="21" customHeight="1" x14ac:dyDescent="0.25">
      <c r="A20" s="151" t="s">
        <v>604</v>
      </c>
      <c r="B20" s="307">
        <v>20694.842162060726</v>
      </c>
      <c r="C20" s="307">
        <v>12.425860857603922</v>
      </c>
      <c r="D20" s="307">
        <v>6940.8442815860981</v>
      </c>
      <c r="E20" s="307">
        <v>7000.4597184549839</v>
      </c>
      <c r="F20" s="307">
        <v>1501.3209313689829</v>
      </c>
      <c r="G20" s="307">
        <v>5239.7913697916956</v>
      </c>
    </row>
    <row r="21" spans="1:7" ht="21" customHeight="1" thickBot="1" x14ac:dyDescent="0.3">
      <c r="A21" s="153" t="s">
        <v>1098</v>
      </c>
      <c r="B21" s="309">
        <v>27379.599319393405</v>
      </c>
      <c r="C21" s="309">
        <v>86.521890584847071</v>
      </c>
      <c r="D21" s="309">
        <v>9042.7432456119423</v>
      </c>
      <c r="E21" s="309">
        <v>5016.2004182624169</v>
      </c>
      <c r="F21" s="309">
        <v>434.29569534970761</v>
      </c>
      <c r="G21" s="309">
        <v>12799.838069584555</v>
      </c>
    </row>
    <row r="22" spans="1:7" ht="6.95" customHeight="1" thickTop="1" x14ac:dyDescent="0.25"/>
    <row r="23" spans="1:7" x14ac:dyDescent="0.25">
      <c r="A23" s="6" t="s">
        <v>8</v>
      </c>
    </row>
    <row r="24" spans="1:7" x14ac:dyDescent="0.25">
      <c r="A24" s="5" t="s">
        <v>680</v>
      </c>
    </row>
    <row r="25" spans="1:7" ht="6.95" customHeight="1" x14ac:dyDescent="0.25">
      <c r="A25" s="5"/>
    </row>
    <row r="26" spans="1:7" x14ac:dyDescent="0.25">
      <c r="A26" s="6" t="s">
        <v>118</v>
      </c>
    </row>
    <row r="27" spans="1:7" x14ac:dyDescent="0.25">
      <c r="A27" s="5" t="str">
        <f>'Q1'!A17</f>
        <v>DGEEC, Estudantes à Saída do Ensino Secundário 2020/21.</v>
      </c>
    </row>
    <row r="28" spans="1:7" x14ac:dyDescent="0.25">
      <c r="B28" s="184"/>
      <c r="C28" s="184"/>
      <c r="D28" s="184"/>
      <c r="E28" s="184"/>
      <c r="F28" s="184"/>
      <c r="G28" s="184"/>
    </row>
    <row r="29" spans="1:7" x14ac:dyDescent="0.25">
      <c r="B29" s="327"/>
      <c r="C29" s="327"/>
      <c r="D29" s="327"/>
      <c r="E29" s="327"/>
      <c r="F29" s="327"/>
      <c r="G29" s="327"/>
    </row>
    <row r="31" spans="1:7" x14ac:dyDescent="0.25">
      <c r="B31" s="184"/>
    </row>
    <row r="32" spans="1:7" x14ac:dyDescent="0.25">
      <c r="A32" s="401"/>
      <c r="B32" s="401"/>
      <c r="C32" s="401"/>
      <c r="D32" s="401"/>
      <c r="E32" s="401"/>
      <c r="F32" s="401"/>
      <c r="G32" s="401"/>
    </row>
    <row r="37" spans="3:3" x14ac:dyDescent="0.25">
      <c r="C37" s="44"/>
    </row>
  </sheetData>
  <mergeCells count="5">
    <mergeCell ref="A6:A7"/>
    <mergeCell ref="A32:G32"/>
    <mergeCell ref="B6:G6"/>
    <mergeCell ref="E5:G5"/>
    <mergeCell ref="A3:G3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7"/>
  <sheetViews>
    <sheetView workbookViewId="0">
      <selection activeCell="A6" sqref="A6:A7"/>
    </sheetView>
  </sheetViews>
  <sheetFormatPr defaultColWidth="9.140625" defaultRowHeight="15" x14ac:dyDescent="0.25"/>
  <cols>
    <col min="1" max="1" width="46" style="7" customWidth="1"/>
    <col min="2" max="7" width="12.7109375" style="7" customWidth="1"/>
    <col min="8" max="16384" width="9.140625" style="7"/>
  </cols>
  <sheetData>
    <row r="1" spans="1:7" x14ac:dyDescent="0.25">
      <c r="A1" s="12" t="s">
        <v>145</v>
      </c>
    </row>
    <row r="2" spans="1:7" ht="6.95" customHeight="1" x14ac:dyDescent="0.25">
      <c r="A2" s="24"/>
    </row>
    <row r="3" spans="1:7" ht="28.5" customHeight="1" x14ac:dyDescent="0.25">
      <c r="A3" s="401" t="s">
        <v>935</v>
      </c>
      <c r="B3" s="401"/>
      <c r="C3" s="401"/>
      <c r="D3" s="401"/>
      <c r="E3" s="401"/>
      <c r="F3" s="401"/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  <c r="E5" s="371" t="s">
        <v>112</v>
      </c>
      <c r="F5" s="371"/>
      <c r="G5" s="371"/>
    </row>
    <row r="6" spans="1:7" ht="19.5" customHeight="1" thickTop="1" thickBot="1" x14ac:dyDescent="0.3">
      <c r="A6" s="539" t="s">
        <v>519</v>
      </c>
      <c r="B6" s="542" t="s">
        <v>83</v>
      </c>
      <c r="C6" s="543"/>
      <c r="D6" s="543"/>
      <c r="E6" s="543"/>
      <c r="F6" s="543"/>
      <c r="G6" s="543"/>
    </row>
    <row r="7" spans="1:7" ht="19.5" customHeight="1" thickTop="1" thickBot="1" x14ac:dyDescent="0.3">
      <c r="A7" s="541"/>
      <c r="B7" s="141" t="s">
        <v>13</v>
      </c>
      <c r="C7" s="141" t="s">
        <v>91</v>
      </c>
      <c r="D7" s="141" t="s">
        <v>75</v>
      </c>
      <c r="E7" s="141" t="s">
        <v>76</v>
      </c>
      <c r="F7" s="156" t="s">
        <v>77</v>
      </c>
      <c r="G7" s="156" t="s">
        <v>577</v>
      </c>
    </row>
    <row r="8" spans="1:7" ht="21" customHeight="1" thickTop="1" x14ac:dyDescent="0.25">
      <c r="A8" s="150" t="s">
        <v>587</v>
      </c>
      <c r="B8" s="306">
        <v>49359.558518549376</v>
      </c>
      <c r="C8" s="306">
        <v>42502.640950410765</v>
      </c>
      <c r="D8" s="306">
        <v>5055.4866388263736</v>
      </c>
      <c r="E8" s="306">
        <v>1199.4864847184442</v>
      </c>
      <c r="F8" s="306">
        <v>599.03529295586202</v>
      </c>
      <c r="G8" s="306">
        <v>2.90915163660654</v>
      </c>
    </row>
    <row r="9" spans="1:7" ht="21" customHeight="1" x14ac:dyDescent="0.25">
      <c r="A9" s="9" t="s">
        <v>515</v>
      </c>
      <c r="B9" s="235">
        <v>7512.8369079918884</v>
      </c>
      <c r="C9" s="235">
        <v>6367.8076138828001</v>
      </c>
      <c r="D9" s="235">
        <v>842.57764155059965</v>
      </c>
      <c r="E9" s="235">
        <v>195.70770501238394</v>
      </c>
      <c r="F9" s="235">
        <v>106.74394754613326</v>
      </c>
      <c r="G9" s="235" t="s">
        <v>637</v>
      </c>
    </row>
    <row r="10" spans="1:7" ht="21" customHeight="1" x14ac:dyDescent="0.25">
      <c r="A10" s="151" t="s">
        <v>514</v>
      </c>
      <c r="B10" s="307">
        <v>11707.072292355017</v>
      </c>
      <c r="C10" s="307">
        <v>10058.107230993608</v>
      </c>
      <c r="D10" s="307">
        <v>1194.2372825194568</v>
      </c>
      <c r="E10" s="307">
        <v>296.90141721083404</v>
      </c>
      <c r="F10" s="307">
        <v>157.82636163116874</v>
      </c>
      <c r="G10" s="307" t="s">
        <v>637</v>
      </c>
    </row>
    <row r="11" spans="1:7" ht="21" customHeight="1" x14ac:dyDescent="0.25">
      <c r="A11" s="9" t="s">
        <v>763</v>
      </c>
      <c r="B11" s="235">
        <v>3266.8464755879031</v>
      </c>
      <c r="C11" s="235">
        <v>2842.2799245463243</v>
      </c>
      <c r="D11" s="235">
        <v>326.06719339901213</v>
      </c>
      <c r="E11" s="235">
        <v>68.342237141022849</v>
      </c>
      <c r="F11" s="235">
        <v>30.157120501533047</v>
      </c>
      <c r="G11" s="235" t="s">
        <v>637</v>
      </c>
    </row>
    <row r="12" spans="1:7" ht="21" customHeight="1" x14ac:dyDescent="0.25">
      <c r="A12" s="151" t="s">
        <v>764</v>
      </c>
      <c r="B12" s="307">
        <v>15472.746248329226</v>
      </c>
      <c r="C12" s="307">
        <v>13568.89594056955</v>
      </c>
      <c r="D12" s="307">
        <v>1421.1861373723073</v>
      </c>
      <c r="E12" s="307">
        <v>338.78879006204915</v>
      </c>
      <c r="F12" s="307">
        <v>143.87538032532359</v>
      </c>
      <c r="G12" s="307" t="s">
        <v>637</v>
      </c>
    </row>
    <row r="13" spans="1:7" ht="21" customHeight="1" x14ac:dyDescent="0.25">
      <c r="A13" s="9" t="s">
        <v>518</v>
      </c>
      <c r="B13" s="235">
        <v>4006.1150294693521</v>
      </c>
      <c r="C13" s="235">
        <v>3428.8388952274836</v>
      </c>
      <c r="D13" s="235">
        <v>414.77753093332103</v>
      </c>
      <c r="E13" s="235">
        <v>105.26676316825893</v>
      </c>
      <c r="F13" s="235">
        <v>57.231840140283474</v>
      </c>
      <c r="G13" s="235" t="s">
        <v>637</v>
      </c>
    </row>
    <row r="14" spans="1:7" ht="21" customHeight="1" x14ac:dyDescent="0.25">
      <c r="A14" s="151" t="s">
        <v>798</v>
      </c>
      <c r="B14" s="307">
        <v>3106.4249767346773</v>
      </c>
      <c r="C14" s="307">
        <v>2718.1487582412756</v>
      </c>
      <c r="D14" s="307">
        <v>310.89534435475582</v>
      </c>
      <c r="E14" s="307">
        <v>55.454851349963135</v>
      </c>
      <c r="F14" s="307">
        <v>20.92602278867729</v>
      </c>
      <c r="G14" s="307">
        <v>1</v>
      </c>
    </row>
    <row r="15" spans="1:7" ht="21" customHeight="1" x14ac:dyDescent="0.25">
      <c r="A15" s="9" t="s">
        <v>513</v>
      </c>
      <c r="B15" s="235">
        <v>20719.685840923343</v>
      </c>
      <c r="C15" s="235">
        <v>17897.353950911947</v>
      </c>
      <c r="D15" s="235">
        <v>2107.5203529686737</v>
      </c>
      <c r="E15" s="235">
        <v>450.08729761297809</v>
      </c>
      <c r="F15" s="235">
        <v>262.81508779277181</v>
      </c>
      <c r="G15" s="235">
        <v>1.90915163660654</v>
      </c>
    </row>
    <row r="16" spans="1:7" ht="21" customHeight="1" x14ac:dyDescent="0.25">
      <c r="A16" s="151" t="s">
        <v>512</v>
      </c>
      <c r="B16" s="307">
        <v>23732.474263532589</v>
      </c>
      <c r="C16" s="307">
        <v>20585.923990558345</v>
      </c>
      <c r="D16" s="307">
        <v>2320.3302070263694</v>
      </c>
      <c r="E16" s="307">
        <v>561.39305396730254</v>
      </c>
      <c r="F16" s="307">
        <v>262.91786034356448</v>
      </c>
      <c r="G16" s="307">
        <v>1.90915163660654</v>
      </c>
    </row>
    <row r="17" spans="1:7" ht="21" customHeight="1" x14ac:dyDescent="0.25">
      <c r="A17" s="9" t="s">
        <v>516</v>
      </c>
      <c r="B17" s="235">
        <v>844.69855943363814</v>
      </c>
      <c r="C17" s="235">
        <v>731.16722674196967</v>
      </c>
      <c r="D17" s="235">
        <v>82.356775972420238</v>
      </c>
      <c r="E17" s="235">
        <v>23.00523972743234</v>
      </c>
      <c r="F17" s="235">
        <v>8.1693169918162987</v>
      </c>
      <c r="G17" s="235" t="s">
        <v>637</v>
      </c>
    </row>
    <row r="18" spans="1:7" ht="21" customHeight="1" x14ac:dyDescent="0.25">
      <c r="A18" s="151" t="s">
        <v>517</v>
      </c>
      <c r="B18" s="307">
        <v>672.50528848012721</v>
      </c>
      <c r="C18" s="307">
        <v>583.93172766201462</v>
      </c>
      <c r="D18" s="307">
        <v>69.238428713784771</v>
      </c>
      <c r="E18" s="307">
        <v>10.934079847150741</v>
      </c>
      <c r="F18" s="307">
        <v>8.4010522571775503</v>
      </c>
      <c r="G18" s="307" t="s">
        <v>637</v>
      </c>
    </row>
    <row r="19" spans="1:7" ht="21" customHeight="1" x14ac:dyDescent="0.25">
      <c r="A19" s="9" t="s">
        <v>371</v>
      </c>
      <c r="B19" s="235">
        <v>702.54917679597736</v>
      </c>
      <c r="C19" s="235">
        <v>584.60167186624824</v>
      </c>
      <c r="D19" s="235">
        <v>88.539024282851955</v>
      </c>
      <c r="E19" s="235">
        <v>26.538915429485417</v>
      </c>
      <c r="F19" s="235">
        <v>2.8695652173913002</v>
      </c>
      <c r="G19" s="235" t="s">
        <v>637</v>
      </c>
    </row>
    <row r="20" spans="1:7" s="199" customFormat="1" ht="21" customHeight="1" x14ac:dyDescent="0.25">
      <c r="A20" s="151" t="s">
        <v>604</v>
      </c>
      <c r="B20" s="307">
        <v>20694.842162060726</v>
      </c>
      <c r="C20" s="307">
        <v>17401.222836516758</v>
      </c>
      <c r="D20" s="307">
        <v>2281.8077857060862</v>
      </c>
      <c r="E20" s="307">
        <v>608.43054585455366</v>
      </c>
      <c r="F20" s="307">
        <v>387.05219274304386</v>
      </c>
      <c r="G20" s="307">
        <v>16.328801239563759</v>
      </c>
    </row>
    <row r="21" spans="1:7" ht="21" customHeight="1" thickBot="1" x14ac:dyDescent="0.3">
      <c r="A21" s="153" t="s">
        <v>1098</v>
      </c>
      <c r="B21" s="309">
        <v>27379.599319393405</v>
      </c>
      <c r="C21" s="309">
        <v>20950.661933276864</v>
      </c>
      <c r="D21" s="309">
        <v>3704.7058599912007</v>
      </c>
      <c r="E21" s="309">
        <v>1386.5393527743265</v>
      </c>
      <c r="F21" s="309">
        <v>1303.8486215496014</v>
      </c>
      <c r="G21" s="309">
        <v>33.843551801498883</v>
      </c>
    </row>
    <row r="22" spans="1:7" ht="6.95" customHeight="1" thickTop="1" x14ac:dyDescent="0.25"/>
    <row r="23" spans="1:7" x14ac:dyDescent="0.25">
      <c r="A23" s="6" t="s">
        <v>8</v>
      </c>
    </row>
    <row r="24" spans="1:7" x14ac:dyDescent="0.25">
      <c r="A24" s="5" t="s">
        <v>680</v>
      </c>
    </row>
    <row r="25" spans="1:7" ht="6.95" customHeight="1" x14ac:dyDescent="0.25">
      <c r="A25" s="5"/>
    </row>
    <row r="26" spans="1:7" x14ac:dyDescent="0.25">
      <c r="A26" s="6" t="s">
        <v>118</v>
      </c>
      <c r="B26" s="184"/>
      <c r="C26" s="184"/>
      <c r="D26" s="184"/>
      <c r="E26" s="184"/>
      <c r="F26" s="184"/>
      <c r="G26" s="184"/>
    </row>
    <row r="27" spans="1:7" x14ac:dyDescent="0.25">
      <c r="A27" s="5" t="str">
        <f>'Q1'!A17</f>
        <v>DGEEC, Estudantes à Saída do Ensino Secundário 2020/21.</v>
      </c>
      <c r="B27" s="327"/>
      <c r="C27" s="327"/>
      <c r="D27" s="327"/>
      <c r="E27" s="327"/>
      <c r="F27" s="327"/>
      <c r="G27" s="327"/>
    </row>
  </sheetData>
  <sortState ref="A9:F22">
    <sortCondition descending="1" ref="B8:B22"/>
  </sortState>
  <mergeCells count="4">
    <mergeCell ref="A6:A7"/>
    <mergeCell ref="A3:F3"/>
    <mergeCell ref="B6:G6"/>
    <mergeCell ref="E5:G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5"/>
  <sheetViews>
    <sheetView workbookViewId="0"/>
  </sheetViews>
  <sheetFormatPr defaultColWidth="9.140625" defaultRowHeight="12.75" x14ac:dyDescent="0.2"/>
  <cols>
    <col min="1" max="1" width="38.85546875" style="5" customWidth="1"/>
    <col min="2" max="2" width="21.28515625" style="5" customWidth="1"/>
    <col min="3" max="11" width="8.7109375" style="5" customWidth="1"/>
    <col min="12" max="16384" width="9.140625" style="5"/>
  </cols>
  <sheetData>
    <row r="1" spans="1:11" ht="15" x14ac:dyDescent="0.25">
      <c r="A1" s="12" t="s">
        <v>315</v>
      </c>
    </row>
    <row r="2" spans="1:11" ht="6.95" customHeight="1" x14ac:dyDescent="0.25">
      <c r="A2" s="24"/>
    </row>
    <row r="3" spans="1:11" ht="30" customHeight="1" x14ac:dyDescent="0.25">
      <c r="A3" s="462" t="s">
        <v>936</v>
      </c>
      <c r="B3" s="463"/>
      <c r="C3" s="463"/>
      <c r="D3" s="463"/>
      <c r="E3" s="463"/>
      <c r="F3" s="463"/>
      <c r="G3" s="463"/>
      <c r="H3" s="463"/>
      <c r="I3" s="463"/>
      <c r="J3" s="463"/>
      <c r="K3" s="463"/>
    </row>
    <row r="4" spans="1:11" ht="6.95" customHeight="1" x14ac:dyDescent="0.2">
      <c r="A4" s="15"/>
    </row>
    <row r="5" spans="1:11" ht="15.75" customHeight="1" x14ac:dyDescent="0.2">
      <c r="A5" s="16">
        <f>'Q1'!A5</f>
        <v>2021</v>
      </c>
      <c r="J5" s="371" t="s">
        <v>112</v>
      </c>
      <c r="K5" s="371"/>
    </row>
    <row r="6" spans="1:11" ht="20.100000000000001" customHeight="1" thickBot="1" x14ac:dyDescent="0.25">
      <c r="A6" s="557" t="s">
        <v>136</v>
      </c>
      <c r="B6" s="540"/>
      <c r="C6" s="558" t="s">
        <v>14</v>
      </c>
      <c r="D6" s="559"/>
      <c r="E6" s="559"/>
      <c r="F6" s="559"/>
      <c r="G6" s="559"/>
      <c r="H6" s="559"/>
      <c r="I6" s="559"/>
      <c r="J6" s="559"/>
      <c r="K6" s="559"/>
    </row>
    <row r="7" spans="1:11" ht="20.100000000000001" customHeight="1" thickTop="1" thickBot="1" x14ac:dyDescent="0.25">
      <c r="A7" s="557"/>
      <c r="B7" s="540"/>
      <c r="C7" s="542" t="s">
        <v>13</v>
      </c>
      <c r="D7" s="543"/>
      <c r="E7" s="544"/>
      <c r="F7" s="542" t="s">
        <v>0</v>
      </c>
      <c r="G7" s="543"/>
      <c r="H7" s="544"/>
      <c r="I7" s="542" t="s">
        <v>9</v>
      </c>
      <c r="J7" s="543"/>
      <c r="K7" s="544"/>
    </row>
    <row r="8" spans="1:11" ht="20.100000000000001" customHeight="1" thickTop="1" thickBot="1" x14ac:dyDescent="0.25">
      <c r="A8" s="558"/>
      <c r="B8" s="541"/>
      <c r="C8" s="155" t="s">
        <v>5</v>
      </c>
      <c r="D8" s="141" t="s">
        <v>6</v>
      </c>
      <c r="E8" s="141" t="s">
        <v>7</v>
      </c>
      <c r="F8" s="141" t="s">
        <v>5</v>
      </c>
      <c r="G8" s="141" t="s">
        <v>6</v>
      </c>
      <c r="H8" s="141" t="s">
        <v>7</v>
      </c>
      <c r="I8" s="141" t="s">
        <v>5</v>
      </c>
      <c r="J8" s="141" t="s">
        <v>6</v>
      </c>
      <c r="K8" s="141" t="s">
        <v>7</v>
      </c>
    </row>
    <row r="9" spans="1:11" ht="21" customHeight="1" thickTop="1" x14ac:dyDescent="0.2">
      <c r="A9" s="554" t="s">
        <v>137</v>
      </c>
      <c r="B9" s="150" t="s">
        <v>13</v>
      </c>
      <c r="C9" s="311">
        <v>97434.000000005341</v>
      </c>
      <c r="D9" s="311">
        <v>48231.999999999025</v>
      </c>
      <c r="E9" s="311">
        <v>49202.000000004882</v>
      </c>
      <c r="F9" s="311">
        <v>62073.605367837823</v>
      </c>
      <c r="G9" s="311">
        <v>27729.134663976562</v>
      </c>
      <c r="H9" s="311">
        <v>34344.470703855353</v>
      </c>
      <c r="I9" s="311">
        <v>35360.394632168667</v>
      </c>
      <c r="J9" s="311">
        <v>20502.865336020979</v>
      </c>
      <c r="K9" s="311">
        <v>14857.529296147581</v>
      </c>
    </row>
    <row r="10" spans="1:11" ht="21" customHeight="1" x14ac:dyDescent="0.2">
      <c r="A10" s="555"/>
      <c r="B10" s="9" t="s">
        <v>17</v>
      </c>
      <c r="C10" s="237">
        <v>19142.142682353831</v>
      </c>
      <c r="D10" s="237">
        <v>8703.9651776499577</v>
      </c>
      <c r="E10" s="237">
        <v>10438.177504703826</v>
      </c>
      <c r="F10" s="237">
        <v>10816.540312531986</v>
      </c>
      <c r="G10" s="237">
        <v>4198.7054668846977</v>
      </c>
      <c r="H10" s="237">
        <v>6617.8348456474296</v>
      </c>
      <c r="I10" s="237">
        <v>8325.602369821785</v>
      </c>
      <c r="J10" s="237">
        <v>4505.259710765391</v>
      </c>
      <c r="K10" s="237">
        <v>3820.3426590564541</v>
      </c>
    </row>
    <row r="11" spans="1:11" ht="21" customHeight="1" x14ac:dyDescent="0.2">
      <c r="A11" s="555"/>
      <c r="B11" s="151" t="s">
        <v>18</v>
      </c>
      <c r="C11" s="312">
        <v>76446.092607803512</v>
      </c>
      <c r="D11" s="312">
        <v>38483.538266844836</v>
      </c>
      <c r="E11" s="312">
        <v>37962.554340955125</v>
      </c>
      <c r="F11" s="312">
        <v>50416.389241205747</v>
      </c>
      <c r="G11" s="312">
        <v>23111.205893080576</v>
      </c>
      <c r="H11" s="312">
        <v>27305.183348122082</v>
      </c>
      <c r="I11" s="312">
        <v>26029.703366596499</v>
      </c>
      <c r="J11" s="312">
        <v>15372.332373763986</v>
      </c>
      <c r="K11" s="312">
        <v>10657.370992832275</v>
      </c>
    </row>
    <row r="12" spans="1:11" ht="21" customHeight="1" thickBot="1" x14ac:dyDescent="0.25">
      <c r="A12" s="556"/>
      <c r="B12" s="153" t="s">
        <v>1100</v>
      </c>
      <c r="C12" s="313">
        <v>1845.764709847105</v>
      </c>
      <c r="D12" s="313">
        <v>1044.4965555038482</v>
      </c>
      <c r="E12" s="313">
        <v>801.26815434325329</v>
      </c>
      <c r="F12" s="313">
        <v>840.67581409692423</v>
      </c>
      <c r="G12" s="313">
        <v>419.22330401239321</v>
      </c>
      <c r="H12" s="313">
        <v>421.45251008453147</v>
      </c>
      <c r="I12" s="313">
        <v>1005.0888957501779</v>
      </c>
      <c r="J12" s="313">
        <v>625.27325149145554</v>
      </c>
      <c r="K12" s="313">
        <v>379.81564425872205</v>
      </c>
    </row>
    <row r="13" spans="1:11" ht="21" customHeight="1" thickTop="1" x14ac:dyDescent="0.2">
      <c r="A13" s="554" t="s">
        <v>613</v>
      </c>
      <c r="B13" s="150" t="s">
        <v>13</v>
      </c>
      <c r="C13" s="311">
        <v>97434.000000005341</v>
      </c>
      <c r="D13" s="311">
        <v>48231.999999999025</v>
      </c>
      <c r="E13" s="311">
        <v>49202.000000004882</v>
      </c>
      <c r="F13" s="311">
        <v>62073.605367837823</v>
      </c>
      <c r="G13" s="311">
        <v>27729.134663976562</v>
      </c>
      <c r="H13" s="311">
        <v>34344.470703855353</v>
      </c>
      <c r="I13" s="311">
        <v>35360.394632168667</v>
      </c>
      <c r="J13" s="311">
        <v>20502.865336020979</v>
      </c>
      <c r="K13" s="311">
        <v>14857.529296147581</v>
      </c>
    </row>
    <row r="14" spans="1:11" ht="21" customHeight="1" x14ac:dyDescent="0.2">
      <c r="A14" s="555"/>
      <c r="B14" s="9" t="s">
        <v>17</v>
      </c>
      <c r="C14" s="237">
        <v>71707.197425888677</v>
      </c>
      <c r="D14" s="237">
        <v>35400.339345891116</v>
      </c>
      <c r="E14" s="237">
        <v>36306.858079994468</v>
      </c>
      <c r="F14" s="237">
        <v>44748.51966701699</v>
      </c>
      <c r="G14" s="237">
        <v>19999.302984753842</v>
      </c>
      <c r="H14" s="237">
        <v>24749.216682260823</v>
      </c>
      <c r="I14" s="237">
        <v>26958.677758870239</v>
      </c>
      <c r="J14" s="237">
        <v>15401.036361137147</v>
      </c>
      <c r="K14" s="237">
        <v>11557.641397732834</v>
      </c>
    </row>
    <row r="15" spans="1:11" ht="21" customHeight="1" x14ac:dyDescent="0.2">
      <c r="A15" s="555"/>
      <c r="B15" s="151" t="s">
        <v>18</v>
      </c>
      <c r="C15" s="312">
        <v>23923.314454257175</v>
      </c>
      <c r="D15" s="312">
        <v>11808.592975053591</v>
      </c>
      <c r="E15" s="312">
        <v>12114.721479203514</v>
      </c>
      <c r="F15" s="312">
        <v>16491.683779188235</v>
      </c>
      <c r="G15" s="312">
        <v>7318.1327483072801</v>
      </c>
      <c r="H15" s="312">
        <v>9173.5510308813227</v>
      </c>
      <c r="I15" s="312">
        <v>7431.6306750687445</v>
      </c>
      <c r="J15" s="312">
        <v>4490.4602267464061</v>
      </c>
      <c r="K15" s="312">
        <v>2941.1704483223562</v>
      </c>
    </row>
    <row r="16" spans="1:11" ht="21" customHeight="1" thickBot="1" x14ac:dyDescent="0.25">
      <c r="A16" s="556"/>
      <c r="B16" s="153" t="s">
        <v>1100</v>
      </c>
      <c r="C16" s="313">
        <v>1803.488119857933</v>
      </c>
      <c r="D16" s="313">
        <v>1023.067679054218</v>
      </c>
      <c r="E16" s="313">
        <v>780.4204408037117</v>
      </c>
      <c r="F16" s="313">
        <v>833.40192162841788</v>
      </c>
      <c r="G16" s="313">
        <v>411.69893091700044</v>
      </c>
      <c r="H16" s="313">
        <v>421.70299071141778</v>
      </c>
      <c r="I16" s="313">
        <v>970.086198229513</v>
      </c>
      <c r="J16" s="313">
        <v>611.36874813721852</v>
      </c>
      <c r="K16" s="313">
        <v>358.7174500922942</v>
      </c>
    </row>
    <row r="17" spans="1:11" ht="21" customHeight="1" thickTop="1" x14ac:dyDescent="0.2">
      <c r="A17" s="554" t="s">
        <v>139</v>
      </c>
      <c r="B17" s="150" t="s">
        <v>13</v>
      </c>
      <c r="C17" s="311">
        <v>97434.000000005341</v>
      </c>
      <c r="D17" s="311">
        <v>48231.999999999025</v>
      </c>
      <c r="E17" s="311">
        <v>49202.000000004882</v>
      </c>
      <c r="F17" s="311">
        <v>62073.605367837823</v>
      </c>
      <c r="G17" s="311">
        <v>27729.134663976562</v>
      </c>
      <c r="H17" s="311">
        <v>34344.470703855353</v>
      </c>
      <c r="I17" s="311">
        <v>35360.394632168667</v>
      </c>
      <c r="J17" s="311">
        <v>20502.865336020979</v>
      </c>
      <c r="K17" s="311">
        <v>14857.529296147581</v>
      </c>
    </row>
    <row r="18" spans="1:11" ht="21" customHeight="1" x14ac:dyDescent="0.2">
      <c r="A18" s="555"/>
      <c r="B18" s="9" t="s">
        <v>17</v>
      </c>
      <c r="C18" s="237">
        <v>55730.939753428684</v>
      </c>
      <c r="D18" s="237">
        <v>29143.965922569074</v>
      </c>
      <c r="E18" s="237">
        <v>26586.97383085715</v>
      </c>
      <c r="F18" s="237">
        <v>30202.929616768259</v>
      </c>
      <c r="G18" s="237">
        <v>14259.659773827274</v>
      </c>
      <c r="H18" s="237">
        <v>15943.26984294113</v>
      </c>
      <c r="I18" s="237">
        <v>25528.010136657802</v>
      </c>
      <c r="J18" s="237">
        <v>14884.306148742351</v>
      </c>
      <c r="K18" s="237">
        <v>10643.703987915229</v>
      </c>
    </row>
    <row r="19" spans="1:11" ht="21" customHeight="1" x14ac:dyDescent="0.2">
      <c r="A19" s="555"/>
      <c r="B19" s="151" t="s">
        <v>18</v>
      </c>
      <c r="C19" s="312">
        <v>39832.607673296465</v>
      </c>
      <c r="D19" s="312">
        <v>18019.492033160102</v>
      </c>
      <c r="E19" s="312">
        <v>21813.115640134896</v>
      </c>
      <c r="F19" s="312">
        <v>31015.341609424024</v>
      </c>
      <c r="G19" s="312">
        <v>13037.864417532604</v>
      </c>
      <c r="H19" s="312">
        <v>17977.477191890997</v>
      </c>
      <c r="I19" s="312">
        <v>8817.2660638711804</v>
      </c>
      <c r="J19" s="312">
        <v>4981.6276156277609</v>
      </c>
      <c r="K19" s="312">
        <v>3835.638448243431</v>
      </c>
    </row>
    <row r="20" spans="1:11" ht="21" customHeight="1" thickBot="1" x14ac:dyDescent="0.25">
      <c r="A20" s="556"/>
      <c r="B20" s="153" t="s">
        <v>1100</v>
      </c>
      <c r="C20" s="313">
        <v>1870.4525732779985</v>
      </c>
      <c r="D20" s="313">
        <v>1068.5420442695122</v>
      </c>
      <c r="E20" s="313">
        <v>801.91052900848274</v>
      </c>
      <c r="F20" s="313">
        <v>855.33414163854786</v>
      </c>
      <c r="G20" s="313">
        <v>431.61047261883732</v>
      </c>
      <c r="H20" s="313">
        <v>423.72366901971105</v>
      </c>
      <c r="I20" s="313">
        <v>1015.1184316394482</v>
      </c>
      <c r="J20" s="313">
        <v>636.93157165067601</v>
      </c>
      <c r="K20" s="313">
        <v>378.18685998877208</v>
      </c>
    </row>
    <row r="21" spans="1:11" ht="21" customHeight="1" thickTop="1" x14ac:dyDescent="0.2">
      <c r="A21" s="554" t="s">
        <v>138</v>
      </c>
      <c r="B21" s="150" t="s">
        <v>13</v>
      </c>
      <c r="C21" s="311">
        <v>97434.000000005341</v>
      </c>
      <c r="D21" s="311">
        <v>48231.999999999025</v>
      </c>
      <c r="E21" s="311">
        <v>49202.000000004882</v>
      </c>
      <c r="F21" s="311">
        <v>62073.605367837823</v>
      </c>
      <c r="G21" s="311">
        <v>27729.134663976562</v>
      </c>
      <c r="H21" s="311">
        <v>34344.470703855353</v>
      </c>
      <c r="I21" s="311">
        <v>35360.394632168667</v>
      </c>
      <c r="J21" s="311">
        <v>20502.865336020979</v>
      </c>
      <c r="K21" s="311">
        <v>14857.529296147581</v>
      </c>
    </row>
    <row r="22" spans="1:11" ht="21" customHeight="1" x14ac:dyDescent="0.2">
      <c r="A22" s="555"/>
      <c r="B22" s="9" t="s">
        <v>17</v>
      </c>
      <c r="C22" s="237">
        <v>65297.095848593046</v>
      </c>
      <c r="D22" s="237">
        <v>32930.698096892855</v>
      </c>
      <c r="E22" s="237">
        <v>32366.397751696761</v>
      </c>
      <c r="F22" s="237">
        <v>36609.461039558984</v>
      </c>
      <c r="G22" s="237">
        <v>16535.803560325618</v>
      </c>
      <c r="H22" s="237">
        <v>20073.657479233032</v>
      </c>
      <c r="I22" s="237">
        <v>28687.634809031351</v>
      </c>
      <c r="J22" s="237">
        <v>16394.894536567859</v>
      </c>
      <c r="K22" s="237">
        <v>12292.740272463298</v>
      </c>
    </row>
    <row r="23" spans="1:11" ht="21" customHeight="1" x14ac:dyDescent="0.2">
      <c r="A23" s="555"/>
      <c r="B23" s="151" t="s">
        <v>18</v>
      </c>
      <c r="C23" s="312">
        <v>30242.072459778523</v>
      </c>
      <c r="D23" s="312">
        <v>14233.267392104084</v>
      </c>
      <c r="E23" s="312">
        <v>16008.805067673731</v>
      </c>
      <c r="F23" s="312">
        <v>24597.807912232976</v>
      </c>
      <c r="G23" s="312">
        <v>10760.445023458082</v>
      </c>
      <c r="H23" s="312">
        <v>13837.362888774613</v>
      </c>
      <c r="I23" s="312">
        <v>5644.2645475452491</v>
      </c>
      <c r="J23" s="312">
        <v>3472.8223686461051</v>
      </c>
      <c r="K23" s="312">
        <v>2171.4421788991713</v>
      </c>
    </row>
    <row r="24" spans="1:11" ht="21" customHeight="1" thickBot="1" x14ac:dyDescent="0.25">
      <c r="A24" s="556"/>
      <c r="B24" s="153" t="s">
        <v>1100</v>
      </c>
      <c r="C24" s="313">
        <v>1894.831691631538</v>
      </c>
      <c r="D24" s="313">
        <v>1068.0345110018502</v>
      </c>
      <c r="E24" s="313">
        <v>826.79718062968436</v>
      </c>
      <c r="F24" s="313">
        <v>866.33641603964873</v>
      </c>
      <c r="G24" s="313">
        <v>432.88608019498145</v>
      </c>
      <c r="H24" s="313">
        <v>433.45033584466773</v>
      </c>
      <c r="I24" s="313">
        <v>1028.4952755918871</v>
      </c>
      <c r="J24" s="313">
        <v>635.14843080686978</v>
      </c>
      <c r="K24" s="313">
        <v>393.34684478501686</v>
      </c>
    </row>
    <row r="25" spans="1:11" ht="21" customHeight="1" thickTop="1" x14ac:dyDescent="0.2">
      <c r="A25" s="554" t="s">
        <v>141</v>
      </c>
      <c r="B25" s="150" t="s">
        <v>13</v>
      </c>
      <c r="C25" s="311">
        <v>97434.000000005341</v>
      </c>
      <c r="D25" s="311">
        <v>48231.999999999025</v>
      </c>
      <c r="E25" s="311">
        <v>49202.000000004882</v>
      </c>
      <c r="F25" s="311">
        <v>62073.605367837823</v>
      </c>
      <c r="G25" s="311">
        <v>27729.134663976562</v>
      </c>
      <c r="H25" s="311">
        <v>34344.470703855353</v>
      </c>
      <c r="I25" s="311">
        <v>35360.394632168667</v>
      </c>
      <c r="J25" s="311">
        <v>20502.865336020979</v>
      </c>
      <c r="K25" s="311">
        <v>14857.529296147581</v>
      </c>
    </row>
    <row r="26" spans="1:11" ht="21" customHeight="1" x14ac:dyDescent="0.2">
      <c r="A26" s="555"/>
      <c r="B26" s="9" t="s">
        <v>17</v>
      </c>
      <c r="C26" s="237">
        <v>31486.375851903525</v>
      </c>
      <c r="D26" s="237">
        <v>18131.368549876708</v>
      </c>
      <c r="E26" s="237">
        <v>13355.007302026854</v>
      </c>
      <c r="F26" s="237">
        <v>9850.0520005716717</v>
      </c>
      <c r="G26" s="237">
        <v>5495.3561233819983</v>
      </c>
      <c r="H26" s="237">
        <v>4354.6958771897262</v>
      </c>
      <c r="I26" s="237">
        <v>21636.323851332218</v>
      </c>
      <c r="J26" s="237">
        <v>12636.012426494777</v>
      </c>
      <c r="K26" s="237">
        <v>9000.3114248371112</v>
      </c>
    </row>
    <row r="27" spans="1:11" ht="21" customHeight="1" x14ac:dyDescent="0.2">
      <c r="A27" s="555"/>
      <c r="B27" s="151" t="s">
        <v>18</v>
      </c>
      <c r="C27" s="312">
        <v>64061.965842166341</v>
      </c>
      <c r="D27" s="312">
        <v>29032.994774705079</v>
      </c>
      <c r="E27" s="312">
        <v>35028.971067456841</v>
      </c>
      <c r="F27" s="312">
        <v>51354.123857709339</v>
      </c>
      <c r="G27" s="312">
        <v>21803.821851847195</v>
      </c>
      <c r="H27" s="312">
        <v>29550.30200585883</v>
      </c>
      <c r="I27" s="312">
        <v>12707.841984455854</v>
      </c>
      <c r="J27" s="312">
        <v>7229.1729228586782</v>
      </c>
      <c r="K27" s="312">
        <v>5478.6690615971775</v>
      </c>
    </row>
    <row r="28" spans="1:11" ht="21" customHeight="1" thickBot="1" x14ac:dyDescent="0.25">
      <c r="A28" s="556"/>
      <c r="B28" s="153" t="s">
        <v>1100</v>
      </c>
      <c r="C28" s="313">
        <v>1885.6583059348243</v>
      </c>
      <c r="D28" s="313">
        <v>1067.6366754158471</v>
      </c>
      <c r="E28" s="313">
        <v>818.02163051897344</v>
      </c>
      <c r="F28" s="313">
        <v>869.42950955445212</v>
      </c>
      <c r="G28" s="313">
        <v>429.95668874856028</v>
      </c>
      <c r="H28" s="313">
        <v>439.47282080589207</v>
      </c>
      <c r="I28" s="313">
        <v>1016.2287963803691</v>
      </c>
      <c r="J28" s="313">
        <v>637.67998666728738</v>
      </c>
      <c r="K28" s="313">
        <v>378.54880971308154</v>
      </c>
    </row>
    <row r="29" spans="1:11" ht="21" customHeight="1" thickTop="1" x14ac:dyDescent="0.2">
      <c r="A29" s="554" t="s">
        <v>142</v>
      </c>
      <c r="B29" s="150" t="s">
        <v>13</v>
      </c>
      <c r="C29" s="311">
        <v>97434.000000005341</v>
      </c>
      <c r="D29" s="311">
        <v>48231.999999999025</v>
      </c>
      <c r="E29" s="311">
        <v>49202.000000004882</v>
      </c>
      <c r="F29" s="311">
        <v>62073.605367837823</v>
      </c>
      <c r="G29" s="311">
        <v>27729.134663976562</v>
      </c>
      <c r="H29" s="311">
        <v>34344.470703855353</v>
      </c>
      <c r="I29" s="311">
        <v>35360.394632168667</v>
      </c>
      <c r="J29" s="311">
        <v>20502.865336020979</v>
      </c>
      <c r="K29" s="311">
        <v>14857.529296147581</v>
      </c>
    </row>
    <row r="30" spans="1:11" ht="21" customHeight="1" x14ac:dyDescent="0.2">
      <c r="A30" s="555"/>
      <c r="B30" s="9" t="s">
        <v>17</v>
      </c>
      <c r="C30" s="237">
        <v>66370.772084876182</v>
      </c>
      <c r="D30" s="237">
        <v>33554.792420293663</v>
      </c>
      <c r="E30" s="237">
        <v>32815.979664578903</v>
      </c>
      <c r="F30" s="237">
        <v>38164.467826449232</v>
      </c>
      <c r="G30" s="237">
        <v>17403.371650729776</v>
      </c>
      <c r="H30" s="237">
        <v>20761.096175718638</v>
      </c>
      <c r="I30" s="237">
        <v>28206.30425842465</v>
      </c>
      <c r="J30" s="237">
        <v>16151.420769564387</v>
      </c>
      <c r="K30" s="237">
        <v>12054.88348886001</v>
      </c>
    </row>
    <row r="31" spans="1:11" ht="21" customHeight="1" x14ac:dyDescent="0.2">
      <c r="A31" s="555"/>
      <c r="B31" s="151" t="s">
        <v>18</v>
      </c>
      <c r="C31" s="312">
        <v>29145.513640445228</v>
      </c>
      <c r="D31" s="312">
        <v>13569.951110005684</v>
      </c>
      <c r="E31" s="312">
        <v>15575.562530438903</v>
      </c>
      <c r="F31" s="312">
        <v>23046.762568264727</v>
      </c>
      <c r="G31" s="312">
        <v>9888.7858498453061</v>
      </c>
      <c r="H31" s="312">
        <v>13157.976718419186</v>
      </c>
      <c r="I31" s="312">
        <v>6098.7510721802037</v>
      </c>
      <c r="J31" s="312">
        <v>3681.1652601604414</v>
      </c>
      <c r="K31" s="312">
        <v>2417.5858120198063</v>
      </c>
    </row>
    <row r="32" spans="1:11" ht="21" customHeight="1" thickBot="1" x14ac:dyDescent="0.25">
      <c r="A32" s="556"/>
      <c r="B32" s="153" t="s">
        <v>1100</v>
      </c>
      <c r="C32" s="313">
        <v>1917.7142746818351</v>
      </c>
      <c r="D32" s="313">
        <v>1107.2564696994409</v>
      </c>
      <c r="E32" s="313">
        <v>810.45780498239094</v>
      </c>
      <c r="F32" s="313">
        <v>862.37497311819129</v>
      </c>
      <c r="G32" s="313">
        <v>436.97716340348052</v>
      </c>
      <c r="H32" s="313">
        <v>425.39780971471151</v>
      </c>
      <c r="I32" s="313">
        <v>1055.3393015636409</v>
      </c>
      <c r="J32" s="313">
        <v>670.27930629596062</v>
      </c>
      <c r="K32" s="313">
        <v>385.05999526767994</v>
      </c>
    </row>
    <row r="33" spans="1:11" ht="6.95" customHeight="1" thickTop="1" x14ac:dyDescent="0.2">
      <c r="A33" s="20"/>
      <c r="B33" s="2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6" t="s">
        <v>118</v>
      </c>
    </row>
    <row r="35" spans="1:11" x14ac:dyDescent="0.2">
      <c r="A35" s="5" t="str">
        <f>'Q1'!A17</f>
        <v>DGEEC, Estudantes à Saída do Ensino Secundário 2020/21.</v>
      </c>
    </row>
  </sheetData>
  <mergeCells count="13">
    <mergeCell ref="A3:K3"/>
    <mergeCell ref="A9:A12"/>
    <mergeCell ref="A21:A24"/>
    <mergeCell ref="A13:A16"/>
    <mergeCell ref="A6:B8"/>
    <mergeCell ref="C6:K6"/>
    <mergeCell ref="J5:K5"/>
    <mergeCell ref="I7:K7"/>
    <mergeCell ref="A25:A28"/>
    <mergeCell ref="A29:A32"/>
    <mergeCell ref="A17:A20"/>
    <mergeCell ref="C7:E7"/>
    <mergeCell ref="F7:H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  <pageSetUpPr fitToPage="1"/>
  </sheetPr>
  <dimension ref="A1:J20"/>
  <sheetViews>
    <sheetView workbookViewId="0"/>
  </sheetViews>
  <sheetFormatPr defaultColWidth="7.7109375" defaultRowHeight="15.95" customHeight="1" x14ac:dyDescent="0.2"/>
  <cols>
    <col min="1" max="1" width="26" style="5" customWidth="1"/>
    <col min="2" max="16384" width="7.7109375" style="5"/>
  </cols>
  <sheetData>
    <row r="1" spans="1:10" ht="15.95" customHeight="1" x14ac:dyDescent="0.25">
      <c r="A1" s="12" t="s">
        <v>168</v>
      </c>
    </row>
    <row r="2" spans="1:10" ht="6.95" customHeight="1" x14ac:dyDescent="0.25">
      <c r="A2" s="24"/>
    </row>
    <row r="3" spans="1:10" ht="15.95" customHeight="1" x14ac:dyDescent="0.25">
      <c r="A3" s="24" t="s">
        <v>1110</v>
      </c>
      <c r="J3" s="28"/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I5" s="372" t="s">
        <v>112</v>
      </c>
      <c r="J5" s="372"/>
    </row>
    <row r="6" spans="1:10" ht="20.100000000000001" customHeight="1" thickTop="1" thickBot="1" x14ac:dyDescent="0.25">
      <c r="A6" s="375" t="s">
        <v>166</v>
      </c>
      <c r="B6" s="381" t="s">
        <v>14</v>
      </c>
      <c r="C6" s="382"/>
      <c r="D6" s="382"/>
      <c r="E6" s="382"/>
      <c r="F6" s="382"/>
      <c r="G6" s="382"/>
      <c r="H6" s="382"/>
      <c r="I6" s="382"/>
      <c r="J6" s="382"/>
    </row>
    <row r="7" spans="1:10" ht="20.100000000000001" customHeight="1" thickTop="1" thickBot="1" x14ac:dyDescent="0.25">
      <c r="A7" s="376"/>
      <c r="B7" s="381" t="s">
        <v>13</v>
      </c>
      <c r="C7" s="382"/>
      <c r="D7" s="383"/>
      <c r="E7" s="378" t="s">
        <v>0</v>
      </c>
      <c r="F7" s="379"/>
      <c r="G7" s="380"/>
      <c r="H7" s="378" t="s">
        <v>9</v>
      </c>
      <c r="I7" s="379"/>
      <c r="J7" s="380"/>
    </row>
    <row r="8" spans="1:10" ht="20.100000000000001" customHeight="1" thickTop="1" thickBot="1" x14ac:dyDescent="0.25">
      <c r="A8" s="377"/>
      <c r="B8" s="77" t="s">
        <v>5</v>
      </c>
      <c r="C8" s="77" t="s">
        <v>6</v>
      </c>
      <c r="D8" s="77" t="s">
        <v>7</v>
      </c>
      <c r="E8" s="77" t="s">
        <v>5</v>
      </c>
      <c r="F8" s="77" t="s">
        <v>6</v>
      </c>
      <c r="G8" s="77" t="s">
        <v>7</v>
      </c>
      <c r="H8" s="77" t="s">
        <v>5</v>
      </c>
      <c r="I8" s="77" t="s">
        <v>6</v>
      </c>
      <c r="J8" s="77" t="s">
        <v>7</v>
      </c>
    </row>
    <row r="9" spans="1:10" ht="20.100000000000001" customHeight="1" thickTop="1" x14ac:dyDescent="0.2">
      <c r="A9" s="80" t="s">
        <v>13</v>
      </c>
      <c r="B9" s="323">
        <v>97434.000000010798</v>
      </c>
      <c r="C9" s="323">
        <v>48231.99999999869</v>
      </c>
      <c r="D9" s="323">
        <v>49202.000000000749</v>
      </c>
      <c r="E9" s="323">
        <v>62073.605367831646</v>
      </c>
      <c r="F9" s="323">
        <v>27729.134663976729</v>
      </c>
      <c r="G9" s="323">
        <v>34344.470703855579</v>
      </c>
      <c r="H9" s="323">
        <v>35360.394632168543</v>
      </c>
      <c r="I9" s="323">
        <v>20502.865336020619</v>
      </c>
      <c r="J9" s="323">
        <v>14857.529296147408</v>
      </c>
    </row>
    <row r="10" spans="1:10" ht="20.100000000000001" customHeight="1" x14ac:dyDescent="0.2">
      <c r="A10" s="3" t="s">
        <v>330</v>
      </c>
      <c r="B10" s="235">
        <v>2908.1207745291795</v>
      </c>
      <c r="C10" s="235">
        <v>1798.3445424372185</v>
      </c>
      <c r="D10" s="235">
        <v>1109.7762320919701</v>
      </c>
      <c r="E10" s="235">
        <v>816.67581969631749</v>
      </c>
      <c r="F10" s="235">
        <v>500.68170125592877</v>
      </c>
      <c r="G10" s="235">
        <v>315.99411844038968</v>
      </c>
      <c r="H10" s="235">
        <v>2091.4449548328703</v>
      </c>
      <c r="I10" s="235">
        <v>1297.6628411812892</v>
      </c>
      <c r="J10" s="235">
        <v>793.7821136515812</v>
      </c>
    </row>
    <row r="11" spans="1:10" ht="20.100000000000001" customHeight="1" x14ac:dyDescent="0.2">
      <c r="A11" s="81" t="s">
        <v>332</v>
      </c>
      <c r="B11" s="324">
        <v>6241.6601432546522</v>
      </c>
      <c r="C11" s="324">
        <v>2813.3996515445028</v>
      </c>
      <c r="D11" s="324">
        <v>3428.2604917101062</v>
      </c>
      <c r="E11" s="324">
        <v>3189.9352004053089</v>
      </c>
      <c r="F11" s="324">
        <v>1251.7606571553913</v>
      </c>
      <c r="G11" s="324">
        <v>1938.1745432499063</v>
      </c>
      <c r="H11" s="324">
        <v>3051.7249428493019</v>
      </c>
      <c r="I11" s="324">
        <v>1561.6389943891118</v>
      </c>
      <c r="J11" s="324">
        <v>1490.0859484601995</v>
      </c>
    </row>
    <row r="12" spans="1:10" s="202" customFormat="1" ht="20.100000000000001" customHeight="1" x14ac:dyDescent="0.2">
      <c r="A12" s="343" t="s">
        <v>607</v>
      </c>
      <c r="B12" s="315">
        <v>13.47131796577014</v>
      </c>
      <c r="C12" s="315">
        <v>8.5098667751080939</v>
      </c>
      <c r="D12" s="315">
        <v>4.9614511898325873</v>
      </c>
      <c r="E12" s="315">
        <v>9.5290102727885824</v>
      </c>
      <c r="F12" s="315">
        <v>6.5598667748636217</v>
      </c>
      <c r="G12" s="315">
        <v>2.9691434977612516</v>
      </c>
      <c r="H12" s="315">
        <v>3.9423076923267217</v>
      </c>
      <c r="I12" s="315">
        <v>1.9499999999825377</v>
      </c>
      <c r="J12" s="315">
        <v>1.9923076923132612</v>
      </c>
    </row>
    <row r="13" spans="1:10" ht="20.100000000000001" customHeight="1" thickBot="1" x14ac:dyDescent="0.25">
      <c r="A13" s="82" t="s">
        <v>1098</v>
      </c>
      <c r="B13" s="325">
        <v>88270.747764258122</v>
      </c>
      <c r="C13" s="325">
        <v>43611.745939241846</v>
      </c>
      <c r="D13" s="325">
        <v>44659.00182500908</v>
      </c>
      <c r="E13" s="325">
        <v>58057.465337456473</v>
      </c>
      <c r="F13" s="325">
        <v>25970.132438790788</v>
      </c>
      <c r="G13" s="325">
        <v>32087.332898667482</v>
      </c>
      <c r="H13" s="325">
        <v>30213.282426793729</v>
      </c>
      <c r="I13" s="325">
        <v>17641.613500450432</v>
      </c>
      <c r="J13" s="325">
        <v>12571.668926343344</v>
      </c>
    </row>
    <row r="14" spans="1:10" ht="6.95" customHeight="1" thickTop="1" x14ac:dyDescent="0.2"/>
    <row r="15" spans="1:10" ht="6.95" customHeight="1" x14ac:dyDescent="0.2"/>
    <row r="16" spans="1:10" ht="15.95" customHeight="1" x14ac:dyDescent="0.2">
      <c r="A16" s="6" t="s">
        <v>118</v>
      </c>
    </row>
    <row r="17" spans="1:10" ht="15.95" customHeight="1" x14ac:dyDescent="0.2">
      <c r="A17" s="5" t="str">
        <f>'Q1'!A17</f>
        <v>DGEEC, Estudantes à Saída do Ensino Secundário 2020/21.</v>
      </c>
    </row>
    <row r="20" spans="1:10" ht="15.95" customHeight="1" x14ac:dyDescent="0.2">
      <c r="B20" s="326"/>
      <c r="C20" s="326"/>
      <c r="D20" s="326"/>
      <c r="E20" s="326"/>
      <c r="F20" s="326"/>
      <c r="G20" s="326"/>
      <c r="H20" s="326"/>
      <c r="I20" s="326"/>
      <c r="J20" s="326"/>
    </row>
  </sheetData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5"/>
  <sheetViews>
    <sheetView workbookViewId="0"/>
  </sheetViews>
  <sheetFormatPr defaultColWidth="9.140625" defaultRowHeight="15" x14ac:dyDescent="0.25"/>
  <cols>
    <col min="1" max="1" width="38.85546875" style="7" customWidth="1"/>
    <col min="2" max="2" width="22.7109375" style="7" customWidth="1"/>
    <col min="3" max="11" width="8.7109375" style="7" customWidth="1"/>
    <col min="12" max="16384" width="9.140625" style="7"/>
  </cols>
  <sheetData>
    <row r="1" spans="1:11" x14ac:dyDescent="0.25">
      <c r="A1" s="12" t="s">
        <v>316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6.95" customHeight="1" x14ac:dyDescent="0.25">
      <c r="A2" s="24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7.75" customHeight="1" x14ac:dyDescent="0.25">
      <c r="A3" s="401" t="s">
        <v>937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</row>
    <row r="4" spans="1:11" ht="6.95" customHeight="1" x14ac:dyDescent="0.25">
      <c r="A4" s="15"/>
    </row>
    <row r="5" spans="1:11" x14ac:dyDescent="0.25">
      <c r="A5" s="16">
        <f>'Q1'!A5</f>
        <v>2021</v>
      </c>
      <c r="J5" s="371" t="s">
        <v>112</v>
      </c>
      <c r="K5" s="371"/>
    </row>
    <row r="6" spans="1:11" ht="21" customHeight="1" thickBot="1" x14ac:dyDescent="0.3">
      <c r="A6" s="557" t="s">
        <v>136</v>
      </c>
      <c r="B6" s="540"/>
      <c r="C6" s="558" t="s">
        <v>14</v>
      </c>
      <c r="D6" s="559"/>
      <c r="E6" s="559"/>
      <c r="F6" s="559"/>
      <c r="G6" s="559"/>
      <c r="H6" s="559"/>
      <c r="I6" s="559"/>
      <c r="J6" s="559"/>
      <c r="K6" s="559"/>
    </row>
    <row r="7" spans="1:11" ht="21" customHeight="1" thickTop="1" thickBot="1" x14ac:dyDescent="0.3">
      <c r="A7" s="557"/>
      <c r="B7" s="540"/>
      <c r="C7" s="542" t="s">
        <v>13</v>
      </c>
      <c r="D7" s="543"/>
      <c r="E7" s="544"/>
      <c r="F7" s="542" t="s">
        <v>0</v>
      </c>
      <c r="G7" s="543"/>
      <c r="H7" s="544"/>
      <c r="I7" s="542" t="s">
        <v>9</v>
      </c>
      <c r="J7" s="543"/>
      <c r="K7" s="544"/>
    </row>
    <row r="8" spans="1:11" ht="21" customHeight="1" thickTop="1" thickBot="1" x14ac:dyDescent="0.3">
      <c r="A8" s="558"/>
      <c r="B8" s="541"/>
      <c r="C8" s="155" t="s">
        <v>13</v>
      </c>
      <c r="D8" s="141" t="s">
        <v>42</v>
      </c>
      <c r="E8" s="141" t="s">
        <v>43</v>
      </c>
      <c r="F8" s="141" t="s">
        <v>13</v>
      </c>
      <c r="G8" s="141" t="s">
        <v>42</v>
      </c>
      <c r="H8" s="141" t="s">
        <v>43</v>
      </c>
      <c r="I8" s="141" t="s">
        <v>13</v>
      </c>
      <c r="J8" s="141" t="s">
        <v>42</v>
      </c>
      <c r="K8" s="141" t="s">
        <v>43</v>
      </c>
    </row>
    <row r="9" spans="1:11" s="5" customFormat="1" ht="21" customHeight="1" thickTop="1" x14ac:dyDescent="0.2">
      <c r="A9" s="554" t="s">
        <v>137</v>
      </c>
      <c r="B9" s="150" t="s">
        <v>13</v>
      </c>
      <c r="C9" s="311">
        <v>97434.000000005341</v>
      </c>
      <c r="D9" s="311">
        <v>76131.000000004031</v>
      </c>
      <c r="E9" s="311">
        <v>21302.999999999658</v>
      </c>
      <c r="F9" s="311">
        <v>62073.605367837823</v>
      </c>
      <c r="G9" s="311">
        <v>55497.805804592514</v>
      </c>
      <c r="H9" s="311">
        <v>6575.7995632418397</v>
      </c>
      <c r="I9" s="311">
        <v>35360.394632168667</v>
      </c>
      <c r="J9" s="311">
        <v>20633.194195410375</v>
      </c>
      <c r="K9" s="311">
        <v>14727.200436758319</v>
      </c>
    </row>
    <row r="10" spans="1:11" s="5" customFormat="1" ht="21" customHeight="1" x14ac:dyDescent="0.2">
      <c r="A10" s="555"/>
      <c r="B10" s="9" t="s">
        <v>17</v>
      </c>
      <c r="C10" s="237">
        <v>19142.142682353831</v>
      </c>
      <c r="D10" s="237">
        <v>13404.6738209061</v>
      </c>
      <c r="E10" s="237">
        <v>5737.4688614476445</v>
      </c>
      <c r="F10" s="237">
        <v>10816.540312531986</v>
      </c>
      <c r="G10" s="237">
        <v>8949.4442498151966</v>
      </c>
      <c r="H10" s="237">
        <v>1867.0960627168711</v>
      </c>
      <c r="I10" s="237">
        <v>8325.602369821785</v>
      </c>
      <c r="J10" s="237">
        <v>4455.2295710910139</v>
      </c>
      <c r="K10" s="237">
        <v>3870.3727987308293</v>
      </c>
    </row>
    <row r="11" spans="1:11" s="5" customFormat="1" ht="21" customHeight="1" x14ac:dyDescent="0.2">
      <c r="A11" s="555"/>
      <c r="B11" s="151" t="s">
        <v>18</v>
      </c>
      <c r="C11" s="312">
        <v>76446.092607803512</v>
      </c>
      <c r="D11" s="312">
        <v>61416.343699239311</v>
      </c>
      <c r="E11" s="312">
        <v>15029.748908562091</v>
      </c>
      <c r="F11" s="312">
        <v>50416.389241205747</v>
      </c>
      <c r="G11" s="312">
        <v>45833.302561472316</v>
      </c>
      <c r="H11" s="312">
        <v>4583.0866797320214</v>
      </c>
      <c r="I11" s="312">
        <v>26029.703366596499</v>
      </c>
      <c r="J11" s="312">
        <v>15583.041137766193</v>
      </c>
      <c r="K11" s="312">
        <v>10446.662228829977</v>
      </c>
    </row>
    <row r="12" spans="1:11" s="5" customFormat="1" ht="21" customHeight="1" thickBot="1" x14ac:dyDescent="0.25">
      <c r="A12" s="556"/>
      <c r="B12" s="153" t="s">
        <v>1100</v>
      </c>
      <c r="C12" s="313">
        <v>1845.764709847105</v>
      </c>
      <c r="D12" s="313">
        <v>1309.9824798567579</v>
      </c>
      <c r="E12" s="313">
        <v>535.78222999034506</v>
      </c>
      <c r="F12" s="313">
        <v>840.67581409692423</v>
      </c>
      <c r="G12" s="313">
        <v>715.05899330390923</v>
      </c>
      <c r="H12" s="313">
        <v>125.61682079301535</v>
      </c>
      <c r="I12" s="313">
        <v>1005.0888957501779</v>
      </c>
      <c r="J12" s="313">
        <v>594.92348655284798</v>
      </c>
      <c r="K12" s="313">
        <v>410.16540919732967</v>
      </c>
    </row>
    <row r="13" spans="1:11" s="5" customFormat="1" ht="21" customHeight="1" thickTop="1" x14ac:dyDescent="0.2">
      <c r="A13" s="554" t="s">
        <v>140</v>
      </c>
      <c r="B13" s="150" t="s">
        <v>13</v>
      </c>
      <c r="C13" s="311">
        <v>97434.000000005341</v>
      </c>
      <c r="D13" s="311">
        <v>76131.000000004031</v>
      </c>
      <c r="E13" s="311">
        <v>21302.999999999658</v>
      </c>
      <c r="F13" s="311">
        <v>62073.605367837823</v>
      </c>
      <c r="G13" s="311">
        <v>55497.805804592514</v>
      </c>
      <c r="H13" s="311">
        <v>6575.7995632418397</v>
      </c>
      <c r="I13" s="311">
        <v>35360.394632168667</v>
      </c>
      <c r="J13" s="311">
        <v>20633.194195410375</v>
      </c>
      <c r="K13" s="311">
        <v>14727.200436758319</v>
      </c>
    </row>
    <row r="14" spans="1:11" s="5" customFormat="1" ht="21" customHeight="1" x14ac:dyDescent="0.2">
      <c r="A14" s="555"/>
      <c r="B14" s="9" t="s">
        <v>17</v>
      </c>
      <c r="C14" s="237">
        <v>71707.197425888677</v>
      </c>
      <c r="D14" s="237">
        <v>54390.568517433334</v>
      </c>
      <c r="E14" s="237">
        <v>17316.62890845352</v>
      </c>
      <c r="F14" s="237">
        <v>44748.51966701699</v>
      </c>
      <c r="G14" s="237">
        <v>39228.824970191119</v>
      </c>
      <c r="H14" s="237">
        <v>5519.6946968246484</v>
      </c>
      <c r="I14" s="237">
        <v>26958.677758870239</v>
      </c>
      <c r="J14" s="237">
        <v>15161.743547241156</v>
      </c>
      <c r="K14" s="237">
        <v>11796.934211628808</v>
      </c>
    </row>
    <row r="15" spans="1:11" s="5" customFormat="1" ht="21" customHeight="1" x14ac:dyDescent="0.2">
      <c r="A15" s="555"/>
      <c r="B15" s="151" t="s">
        <v>18</v>
      </c>
      <c r="C15" s="312">
        <v>23923.314454257175</v>
      </c>
      <c r="D15" s="312">
        <v>20464.827189353582</v>
      </c>
      <c r="E15" s="312">
        <v>3458.4872649034805</v>
      </c>
      <c r="F15" s="312">
        <v>16491.683779188235</v>
      </c>
      <c r="G15" s="312">
        <v>15563.144504055843</v>
      </c>
      <c r="H15" s="312">
        <v>928.53927513240501</v>
      </c>
      <c r="I15" s="312">
        <v>7431.6306750687445</v>
      </c>
      <c r="J15" s="312">
        <v>4901.6826852977065</v>
      </c>
      <c r="K15" s="312">
        <v>2529.9479897710662</v>
      </c>
    </row>
    <row r="16" spans="1:11" s="5" customFormat="1" ht="21" customHeight="1" thickBot="1" x14ac:dyDescent="0.25">
      <c r="A16" s="556"/>
      <c r="B16" s="153" t="s">
        <v>1100</v>
      </c>
      <c r="C16" s="313">
        <v>1803.488119857933</v>
      </c>
      <c r="D16" s="313">
        <v>1275.6042932147998</v>
      </c>
      <c r="E16" s="313">
        <v>527.88382664313121</v>
      </c>
      <c r="F16" s="313">
        <v>833.40192162841788</v>
      </c>
      <c r="G16" s="313">
        <v>705.83633034359957</v>
      </c>
      <c r="H16" s="313">
        <v>127.56559128481862</v>
      </c>
      <c r="I16" s="313">
        <v>970.086198229513</v>
      </c>
      <c r="J16" s="313">
        <v>569.76796287120021</v>
      </c>
      <c r="K16" s="313">
        <v>400.31823535831262</v>
      </c>
    </row>
    <row r="17" spans="1:11" s="5" customFormat="1" ht="21" customHeight="1" thickTop="1" x14ac:dyDescent="0.2">
      <c r="A17" s="554" t="s">
        <v>139</v>
      </c>
      <c r="B17" s="150" t="s">
        <v>13</v>
      </c>
      <c r="C17" s="311">
        <v>97434.000000005341</v>
      </c>
      <c r="D17" s="311">
        <v>76131.000000004031</v>
      </c>
      <c r="E17" s="311">
        <v>21302.999999999658</v>
      </c>
      <c r="F17" s="311">
        <v>62073.605367837823</v>
      </c>
      <c r="G17" s="311">
        <v>55497.805804592514</v>
      </c>
      <c r="H17" s="311">
        <v>6575.7995632418397</v>
      </c>
      <c r="I17" s="311">
        <v>35360.394632168667</v>
      </c>
      <c r="J17" s="311">
        <v>20633.194195410375</v>
      </c>
      <c r="K17" s="311">
        <v>14727.200436758319</v>
      </c>
    </row>
    <row r="18" spans="1:11" s="5" customFormat="1" ht="21" customHeight="1" x14ac:dyDescent="0.2">
      <c r="A18" s="555"/>
      <c r="B18" s="9" t="s">
        <v>17</v>
      </c>
      <c r="C18" s="237">
        <v>55730.939753428684</v>
      </c>
      <c r="D18" s="237">
        <v>40942.113603525133</v>
      </c>
      <c r="E18" s="237">
        <v>14788.82614990279</v>
      </c>
      <c r="F18" s="237">
        <v>30202.929616768259</v>
      </c>
      <c r="G18" s="237">
        <v>26515.693414483514</v>
      </c>
      <c r="H18" s="237">
        <v>3687.2362022849702</v>
      </c>
      <c r="I18" s="237">
        <v>25528.010136657802</v>
      </c>
      <c r="J18" s="237">
        <v>14426.420189039833</v>
      </c>
      <c r="K18" s="237">
        <v>11101.589947617715</v>
      </c>
    </row>
    <row r="19" spans="1:11" s="5" customFormat="1" ht="21" customHeight="1" x14ac:dyDescent="0.2">
      <c r="A19" s="555"/>
      <c r="B19" s="151" t="s">
        <v>18</v>
      </c>
      <c r="C19" s="312">
        <v>39832.607673296465</v>
      </c>
      <c r="D19" s="312">
        <v>33870.700348840539</v>
      </c>
      <c r="E19" s="312">
        <v>5961.9073244553601</v>
      </c>
      <c r="F19" s="312">
        <v>31015.341609424024</v>
      </c>
      <c r="G19" s="312">
        <v>28260.073749561903</v>
      </c>
      <c r="H19" s="312">
        <v>2755.2678598623961</v>
      </c>
      <c r="I19" s="312">
        <v>8817.2660638711804</v>
      </c>
      <c r="J19" s="312">
        <v>5610.6265992782073</v>
      </c>
      <c r="K19" s="312">
        <v>3206.6394645929945</v>
      </c>
    </row>
    <row r="20" spans="1:11" s="5" customFormat="1" ht="21" customHeight="1" thickBot="1" x14ac:dyDescent="0.25">
      <c r="A20" s="556"/>
      <c r="B20" s="153" t="s">
        <v>1100</v>
      </c>
      <c r="C20" s="313">
        <v>1870.4525732779985</v>
      </c>
      <c r="D20" s="313">
        <v>1318.186047636015</v>
      </c>
      <c r="E20" s="313">
        <v>552.26652564198127</v>
      </c>
      <c r="F20" s="313">
        <v>855.33414163854786</v>
      </c>
      <c r="G20" s="313">
        <v>722.03864054398832</v>
      </c>
      <c r="H20" s="313">
        <v>133.29550109455988</v>
      </c>
      <c r="I20" s="313">
        <v>1015.1184316394482</v>
      </c>
      <c r="J20" s="313">
        <v>596.1474070920267</v>
      </c>
      <c r="K20" s="313">
        <v>418.97102454742151</v>
      </c>
    </row>
    <row r="21" spans="1:11" s="5" customFormat="1" ht="21" customHeight="1" thickTop="1" x14ac:dyDescent="0.2">
      <c r="A21" s="554" t="s">
        <v>138</v>
      </c>
      <c r="B21" s="150" t="s">
        <v>13</v>
      </c>
      <c r="C21" s="311">
        <v>97434.000000005341</v>
      </c>
      <c r="D21" s="311">
        <v>76131.000000004031</v>
      </c>
      <c r="E21" s="311">
        <v>21302.999999999658</v>
      </c>
      <c r="F21" s="311">
        <v>62073.605367837823</v>
      </c>
      <c r="G21" s="311">
        <v>55497.805804592514</v>
      </c>
      <c r="H21" s="311">
        <v>6575.7995632418397</v>
      </c>
      <c r="I21" s="311">
        <v>35360.394632168667</v>
      </c>
      <c r="J21" s="311">
        <v>20633.194195410375</v>
      </c>
      <c r="K21" s="311">
        <v>14727.200436758319</v>
      </c>
    </row>
    <row r="22" spans="1:11" s="5" customFormat="1" ht="21" customHeight="1" x14ac:dyDescent="0.2">
      <c r="A22" s="555"/>
      <c r="B22" s="9" t="s">
        <v>17</v>
      </c>
      <c r="C22" s="237">
        <v>65297.095848593046</v>
      </c>
      <c r="D22" s="237">
        <v>47972.495602038354</v>
      </c>
      <c r="E22" s="237">
        <v>17324.600246553411</v>
      </c>
      <c r="F22" s="237">
        <v>36609.461039558984</v>
      </c>
      <c r="G22" s="237">
        <v>31792.747680808396</v>
      </c>
      <c r="H22" s="237">
        <v>4816.7133587501721</v>
      </c>
      <c r="I22" s="237">
        <v>28687.634809031351</v>
      </c>
      <c r="J22" s="237">
        <v>16179.747921227907</v>
      </c>
      <c r="K22" s="237">
        <v>12507.886887803195</v>
      </c>
    </row>
    <row r="23" spans="1:11" s="5" customFormat="1" ht="21" customHeight="1" x14ac:dyDescent="0.2">
      <c r="A23" s="555"/>
      <c r="B23" s="151" t="s">
        <v>18</v>
      </c>
      <c r="C23" s="312">
        <v>30242.072459778523</v>
      </c>
      <c r="D23" s="312">
        <v>26811.743423386353</v>
      </c>
      <c r="E23" s="312">
        <v>3430.3290363922097</v>
      </c>
      <c r="F23" s="312">
        <v>24597.807912232976</v>
      </c>
      <c r="G23" s="312">
        <v>22968.390493518531</v>
      </c>
      <c r="H23" s="312">
        <v>1629.4174187145368</v>
      </c>
      <c r="I23" s="312">
        <v>5644.2645475452491</v>
      </c>
      <c r="J23" s="312">
        <v>3843.3529298676317</v>
      </c>
      <c r="K23" s="312">
        <v>1800.9116176776429</v>
      </c>
    </row>
    <row r="24" spans="1:11" s="5" customFormat="1" ht="21" customHeight="1" thickBot="1" x14ac:dyDescent="0.25">
      <c r="A24" s="556"/>
      <c r="B24" s="153" t="s">
        <v>1100</v>
      </c>
      <c r="C24" s="313">
        <v>1894.831691631538</v>
      </c>
      <c r="D24" s="313">
        <v>1346.7609745769917</v>
      </c>
      <c r="E24" s="313">
        <v>548.07071705454405</v>
      </c>
      <c r="F24" s="313">
        <v>866.33641603964873</v>
      </c>
      <c r="G24" s="313">
        <v>736.66763026246542</v>
      </c>
      <c r="H24" s="313">
        <v>129.66878577718373</v>
      </c>
      <c r="I24" s="313">
        <v>1028.4952755918871</v>
      </c>
      <c r="J24" s="313">
        <v>610.09334431452635</v>
      </c>
      <c r="K24" s="313">
        <v>418.40193127736046</v>
      </c>
    </row>
    <row r="25" spans="1:11" s="5" customFormat="1" ht="21" customHeight="1" thickTop="1" x14ac:dyDescent="0.2">
      <c r="A25" s="554" t="s">
        <v>141</v>
      </c>
      <c r="B25" s="150" t="s">
        <v>13</v>
      </c>
      <c r="C25" s="311">
        <v>97434.000000005341</v>
      </c>
      <c r="D25" s="311">
        <v>76131.000000004031</v>
      </c>
      <c r="E25" s="311">
        <v>21302.999999999658</v>
      </c>
      <c r="F25" s="311">
        <v>62073.605367837823</v>
      </c>
      <c r="G25" s="311">
        <v>55497.805804592514</v>
      </c>
      <c r="H25" s="311">
        <v>6575.7995632418397</v>
      </c>
      <c r="I25" s="311">
        <v>35360.394632168667</v>
      </c>
      <c r="J25" s="311">
        <v>20633.194195410375</v>
      </c>
      <c r="K25" s="311">
        <v>14727.200436758319</v>
      </c>
    </row>
    <row r="26" spans="1:11" s="5" customFormat="1" ht="21" customHeight="1" x14ac:dyDescent="0.2">
      <c r="A26" s="555"/>
      <c r="B26" s="9" t="s">
        <v>17</v>
      </c>
      <c r="C26" s="237">
        <v>31486.375851903525</v>
      </c>
      <c r="D26" s="237">
        <v>20055.190306594071</v>
      </c>
      <c r="E26" s="237">
        <v>11431.185545309532</v>
      </c>
      <c r="F26" s="237">
        <v>9850.0520005716717</v>
      </c>
      <c r="G26" s="237">
        <v>8310.3252326121838</v>
      </c>
      <c r="H26" s="237">
        <v>1539.7267679595468</v>
      </c>
      <c r="I26" s="237">
        <v>21636.323851332218</v>
      </c>
      <c r="J26" s="237">
        <v>11744.865073981964</v>
      </c>
      <c r="K26" s="237">
        <v>9891.4587773498934</v>
      </c>
    </row>
    <row r="27" spans="1:11" s="5" customFormat="1" ht="21" customHeight="1" x14ac:dyDescent="0.2">
      <c r="A27" s="555"/>
      <c r="B27" s="151" t="s">
        <v>18</v>
      </c>
      <c r="C27" s="312">
        <v>64061.965842166341</v>
      </c>
      <c r="D27" s="312">
        <v>54732.971078445713</v>
      </c>
      <c r="E27" s="312">
        <v>9328.9947637180303</v>
      </c>
      <c r="F27" s="312">
        <v>51354.123857709339</v>
      </c>
      <c r="G27" s="312">
        <v>46449.022464847927</v>
      </c>
      <c r="H27" s="312">
        <v>4905.1013928595157</v>
      </c>
      <c r="I27" s="312">
        <v>12707.841984455854</v>
      </c>
      <c r="J27" s="312">
        <v>8283.9486135973129</v>
      </c>
      <c r="K27" s="312">
        <v>4423.8933708585901</v>
      </c>
    </row>
    <row r="28" spans="1:11" s="5" customFormat="1" ht="21" customHeight="1" thickBot="1" x14ac:dyDescent="0.25">
      <c r="A28" s="556"/>
      <c r="B28" s="153" t="s">
        <v>1100</v>
      </c>
      <c r="C28" s="313">
        <v>1885.6583059348243</v>
      </c>
      <c r="D28" s="313">
        <v>1342.8386149624594</v>
      </c>
      <c r="E28" s="313">
        <v>542.81969097236265</v>
      </c>
      <c r="F28" s="313">
        <v>869.42950955445212</v>
      </c>
      <c r="G28" s="313">
        <v>738.45810713161927</v>
      </c>
      <c r="H28" s="313">
        <v>130.97140242283314</v>
      </c>
      <c r="I28" s="313">
        <v>1016.2287963803691</v>
      </c>
      <c r="J28" s="313">
        <v>604.38050783083952</v>
      </c>
      <c r="K28" s="313">
        <v>411.84828854952946</v>
      </c>
    </row>
    <row r="29" spans="1:11" s="5" customFormat="1" ht="21" customHeight="1" thickTop="1" x14ac:dyDescent="0.2">
      <c r="A29" s="554" t="s">
        <v>142</v>
      </c>
      <c r="B29" s="150" t="s">
        <v>13</v>
      </c>
      <c r="C29" s="311">
        <v>97434.000000005341</v>
      </c>
      <c r="D29" s="311">
        <v>76131.000000004031</v>
      </c>
      <c r="E29" s="311">
        <v>21302.999999999658</v>
      </c>
      <c r="F29" s="311">
        <v>62073.605367837823</v>
      </c>
      <c r="G29" s="311">
        <v>55497.805804592514</v>
      </c>
      <c r="H29" s="311">
        <v>6575.7995632418397</v>
      </c>
      <c r="I29" s="311">
        <v>35360.394632168667</v>
      </c>
      <c r="J29" s="311">
        <v>20633.194195410375</v>
      </c>
      <c r="K29" s="311">
        <v>14727.200436758319</v>
      </c>
    </row>
    <row r="30" spans="1:11" s="5" customFormat="1" ht="21" customHeight="1" x14ac:dyDescent="0.2">
      <c r="A30" s="555"/>
      <c r="B30" s="9" t="s">
        <v>17</v>
      </c>
      <c r="C30" s="237">
        <v>66370.772084876182</v>
      </c>
      <c r="D30" s="237">
        <v>49103.356920930368</v>
      </c>
      <c r="E30" s="237">
        <v>17267.415163944654</v>
      </c>
      <c r="F30" s="237">
        <v>38164.467826449232</v>
      </c>
      <c r="G30" s="237">
        <v>33141.938149431182</v>
      </c>
      <c r="H30" s="237">
        <v>5022.5296770170698</v>
      </c>
      <c r="I30" s="237">
        <v>28206.30425842465</v>
      </c>
      <c r="J30" s="237">
        <v>15961.418771496841</v>
      </c>
      <c r="K30" s="237">
        <v>12244.88548692752</v>
      </c>
    </row>
    <row r="31" spans="1:11" s="5" customFormat="1" ht="21" customHeight="1" x14ac:dyDescent="0.2">
      <c r="A31" s="555"/>
      <c r="B31" s="151" t="s">
        <v>18</v>
      </c>
      <c r="C31" s="312">
        <v>29145.513640445228</v>
      </c>
      <c r="D31" s="312">
        <v>25671.112337104623</v>
      </c>
      <c r="E31" s="312">
        <v>3474.4013033406172</v>
      </c>
      <c r="F31" s="312">
        <v>23046.762568264727</v>
      </c>
      <c r="G31" s="312">
        <v>21621.315313970968</v>
      </c>
      <c r="H31" s="312">
        <v>1425.4472542937838</v>
      </c>
      <c r="I31" s="312">
        <v>6098.7510721802037</v>
      </c>
      <c r="J31" s="312">
        <v>4049.797023133427</v>
      </c>
      <c r="K31" s="312">
        <v>2048.9540490468189</v>
      </c>
    </row>
    <row r="32" spans="1:11" s="5" customFormat="1" ht="21" customHeight="1" thickBot="1" x14ac:dyDescent="0.25">
      <c r="A32" s="556"/>
      <c r="B32" s="153" t="s">
        <v>1100</v>
      </c>
      <c r="C32" s="313">
        <v>1917.7142746818351</v>
      </c>
      <c r="D32" s="313">
        <v>1356.5307419669391</v>
      </c>
      <c r="E32" s="313">
        <v>561.18353271489366</v>
      </c>
      <c r="F32" s="313">
        <v>862.37497311819129</v>
      </c>
      <c r="G32" s="313">
        <v>734.5523411871618</v>
      </c>
      <c r="H32" s="313">
        <v>127.82263193102987</v>
      </c>
      <c r="I32" s="313">
        <v>1055.3393015636409</v>
      </c>
      <c r="J32" s="313">
        <v>621.97840077977673</v>
      </c>
      <c r="K32" s="313">
        <v>433.36090078386366</v>
      </c>
    </row>
    <row r="33" spans="1:1" ht="6.95" customHeight="1" thickTop="1" x14ac:dyDescent="0.25"/>
    <row r="34" spans="1:1" x14ac:dyDescent="0.25">
      <c r="A34" s="6" t="s">
        <v>118</v>
      </c>
    </row>
    <row r="35" spans="1:1" x14ac:dyDescent="0.25">
      <c r="A35" s="5" t="str">
        <f>'Q1'!A17</f>
        <v>DGEEC, Estudantes à Saída do Ensino Secundário 2020/21.</v>
      </c>
    </row>
  </sheetData>
  <mergeCells count="13">
    <mergeCell ref="A29:A32"/>
    <mergeCell ref="A3:K3"/>
    <mergeCell ref="A6:B8"/>
    <mergeCell ref="A9:A12"/>
    <mergeCell ref="A13:A16"/>
    <mergeCell ref="A17:A20"/>
    <mergeCell ref="A21:A24"/>
    <mergeCell ref="A25:A28"/>
    <mergeCell ref="C6:K6"/>
    <mergeCell ref="J5:K5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5"/>
  <sheetViews>
    <sheetView workbookViewId="0"/>
  </sheetViews>
  <sheetFormatPr defaultColWidth="9.140625" defaultRowHeight="15" x14ac:dyDescent="0.25"/>
  <cols>
    <col min="1" max="1" width="33.5703125" style="7" customWidth="1"/>
    <col min="2" max="2" width="13.28515625" style="7" customWidth="1"/>
    <col min="3" max="11" width="8.7109375" style="7" customWidth="1"/>
    <col min="12" max="16384" width="9.140625" style="7"/>
  </cols>
  <sheetData>
    <row r="1" spans="1:11" x14ac:dyDescent="0.25">
      <c r="A1" s="12" t="s">
        <v>144</v>
      </c>
    </row>
    <row r="2" spans="1:11" ht="6.95" customHeight="1" x14ac:dyDescent="0.25">
      <c r="A2" s="24"/>
    </row>
    <row r="3" spans="1:11" ht="31.5" customHeight="1" x14ac:dyDescent="0.25">
      <c r="A3" s="472" t="s">
        <v>938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</row>
    <row r="4" spans="1:11" ht="6.95" customHeight="1" x14ac:dyDescent="0.25">
      <c r="A4" s="15"/>
    </row>
    <row r="5" spans="1:11" x14ac:dyDescent="0.25">
      <c r="A5" s="16">
        <f>'Q1'!A5</f>
        <v>2021</v>
      </c>
      <c r="J5" s="371" t="s">
        <v>112</v>
      </c>
      <c r="K5" s="371"/>
    </row>
    <row r="6" spans="1:11" ht="20.100000000000001" customHeight="1" thickBot="1" x14ac:dyDescent="0.3">
      <c r="A6" s="557" t="s">
        <v>575</v>
      </c>
      <c r="B6" s="540"/>
      <c r="C6" s="558" t="s">
        <v>14</v>
      </c>
      <c r="D6" s="559"/>
      <c r="E6" s="559"/>
      <c r="F6" s="559"/>
      <c r="G6" s="559"/>
      <c r="H6" s="559"/>
      <c r="I6" s="559"/>
      <c r="J6" s="559"/>
      <c r="K6" s="559"/>
    </row>
    <row r="7" spans="1:11" ht="20.100000000000001" customHeight="1" thickTop="1" thickBot="1" x14ac:dyDescent="0.3">
      <c r="A7" s="557"/>
      <c r="B7" s="540"/>
      <c r="C7" s="543" t="s">
        <v>13</v>
      </c>
      <c r="D7" s="543"/>
      <c r="E7" s="544"/>
      <c r="F7" s="542" t="s">
        <v>0</v>
      </c>
      <c r="G7" s="543"/>
      <c r="H7" s="544"/>
      <c r="I7" s="542" t="s">
        <v>9</v>
      </c>
      <c r="J7" s="543"/>
      <c r="K7" s="544"/>
    </row>
    <row r="8" spans="1:11" ht="20.100000000000001" customHeight="1" thickTop="1" thickBot="1" x14ac:dyDescent="0.3">
      <c r="A8" s="558"/>
      <c r="B8" s="541"/>
      <c r="C8" s="155" t="s">
        <v>5</v>
      </c>
      <c r="D8" s="141" t="s">
        <v>6</v>
      </c>
      <c r="E8" s="141" t="s">
        <v>7</v>
      </c>
      <c r="F8" s="141" t="s">
        <v>5</v>
      </c>
      <c r="G8" s="141" t="s">
        <v>6</v>
      </c>
      <c r="H8" s="141" t="s">
        <v>7</v>
      </c>
      <c r="I8" s="141" t="s">
        <v>5</v>
      </c>
      <c r="J8" s="141" t="s">
        <v>6</v>
      </c>
      <c r="K8" s="141" t="s">
        <v>7</v>
      </c>
    </row>
    <row r="9" spans="1:11" ht="21" customHeight="1" thickTop="1" x14ac:dyDescent="0.25">
      <c r="A9" s="554" t="s">
        <v>137</v>
      </c>
      <c r="B9" s="150" t="s">
        <v>13</v>
      </c>
      <c r="C9" s="314">
        <v>97434.000000005341</v>
      </c>
      <c r="D9" s="314">
        <v>48231.999999999025</v>
      </c>
      <c r="E9" s="314">
        <v>49202.000000004882</v>
      </c>
      <c r="F9" s="314">
        <v>62073.605367837823</v>
      </c>
      <c r="G9" s="314">
        <v>27729.134663976562</v>
      </c>
      <c r="H9" s="314">
        <v>34344.470703855353</v>
      </c>
      <c r="I9" s="314">
        <v>35360.394632168667</v>
      </c>
      <c r="J9" s="314">
        <v>20502.865336020979</v>
      </c>
      <c r="K9" s="314">
        <v>14857.529296147581</v>
      </c>
    </row>
    <row r="10" spans="1:11" ht="21" customHeight="1" x14ac:dyDescent="0.25">
      <c r="A10" s="555"/>
      <c r="B10" s="9" t="s">
        <v>573</v>
      </c>
      <c r="C10" s="315">
        <v>13145.955671680638</v>
      </c>
      <c r="D10" s="315">
        <v>5864.2471487409603</v>
      </c>
      <c r="E10" s="315">
        <v>7281.7085229396598</v>
      </c>
      <c r="F10" s="315">
        <v>6788.2858625001218</v>
      </c>
      <c r="G10" s="315">
        <v>2543.9589361696312</v>
      </c>
      <c r="H10" s="315">
        <v>4244.3269263304746</v>
      </c>
      <c r="I10" s="315">
        <v>6357.6698091805356</v>
      </c>
      <c r="J10" s="315">
        <v>3320.2882125714091</v>
      </c>
      <c r="K10" s="315">
        <v>3037.3815966091679</v>
      </c>
    </row>
    <row r="11" spans="1:11" ht="21" customHeight="1" x14ac:dyDescent="0.25">
      <c r="A11" s="555"/>
      <c r="B11" s="193" t="s">
        <v>574</v>
      </c>
      <c r="C11" s="316">
        <v>5996.1870106732104</v>
      </c>
      <c r="D11" s="316">
        <v>2839.7180289090406</v>
      </c>
      <c r="E11" s="316">
        <v>3156.4689817641874</v>
      </c>
      <c r="F11" s="316">
        <v>4028.2544500319646</v>
      </c>
      <c r="G11" s="316">
        <v>1654.7465307150362</v>
      </c>
      <c r="H11" s="316">
        <v>2373.5079193168908</v>
      </c>
      <c r="I11" s="316">
        <v>1967.9325606412935</v>
      </c>
      <c r="J11" s="316">
        <v>1184.9714981940001</v>
      </c>
      <c r="K11" s="316">
        <v>782.96106244728662</v>
      </c>
    </row>
    <row r="12" spans="1:11" ht="21" customHeight="1" thickBot="1" x14ac:dyDescent="0.3">
      <c r="A12" s="556"/>
      <c r="B12" s="192" t="s">
        <v>1102</v>
      </c>
      <c r="C12" s="317">
        <v>78291.857317650545</v>
      </c>
      <c r="D12" s="317">
        <v>39528.034822348665</v>
      </c>
      <c r="E12" s="317">
        <v>38763.822495298511</v>
      </c>
      <c r="F12" s="317">
        <v>51257.065055302766</v>
      </c>
      <c r="G12" s="317">
        <v>23530.42919709289</v>
      </c>
      <c r="H12" s="317">
        <v>27726.635858206664</v>
      </c>
      <c r="I12" s="317">
        <v>27034.792262346728</v>
      </c>
      <c r="J12" s="317">
        <v>15997.605625255437</v>
      </c>
      <c r="K12" s="317">
        <v>11037.186637090994</v>
      </c>
    </row>
    <row r="13" spans="1:11" ht="21" customHeight="1" thickTop="1" x14ac:dyDescent="0.25">
      <c r="A13" s="554" t="s">
        <v>140</v>
      </c>
      <c r="B13" s="150" t="s">
        <v>13</v>
      </c>
      <c r="C13" s="314">
        <v>97434.000000005341</v>
      </c>
      <c r="D13" s="314">
        <v>48231.999999999025</v>
      </c>
      <c r="E13" s="314">
        <v>49202.000000004882</v>
      </c>
      <c r="F13" s="314">
        <v>62073.605367837823</v>
      </c>
      <c r="G13" s="314">
        <v>27729.134663976562</v>
      </c>
      <c r="H13" s="314">
        <v>34344.470703855353</v>
      </c>
      <c r="I13" s="314">
        <v>35360.394632168667</v>
      </c>
      <c r="J13" s="314">
        <v>20502.865336020979</v>
      </c>
      <c r="K13" s="314">
        <v>14857.529296147581</v>
      </c>
    </row>
    <row r="14" spans="1:11" ht="21" customHeight="1" x14ac:dyDescent="0.25">
      <c r="A14" s="555"/>
      <c r="B14" s="9" t="s">
        <v>573</v>
      </c>
      <c r="C14" s="315">
        <v>51904.16359321474</v>
      </c>
      <c r="D14" s="315">
        <v>25042.590174140369</v>
      </c>
      <c r="E14" s="315">
        <v>26861.573419072174</v>
      </c>
      <c r="F14" s="315">
        <v>31743.849762284375</v>
      </c>
      <c r="G14" s="315">
        <v>13938.423767733339</v>
      </c>
      <c r="H14" s="315">
        <v>17805.425994551148</v>
      </c>
      <c r="I14" s="315">
        <v>20160.313830928266</v>
      </c>
      <c r="J14" s="315">
        <v>11104.166406407403</v>
      </c>
      <c r="K14" s="315">
        <v>9056.1474245206682</v>
      </c>
    </row>
    <row r="15" spans="1:11" ht="21" customHeight="1" x14ac:dyDescent="0.25">
      <c r="A15" s="555"/>
      <c r="B15" s="193" t="s">
        <v>574</v>
      </c>
      <c r="C15" s="316">
        <v>19803.033832671372</v>
      </c>
      <c r="D15" s="316">
        <v>10357.749171750864</v>
      </c>
      <c r="E15" s="316">
        <v>9445.2846609206208</v>
      </c>
      <c r="F15" s="316">
        <v>13004.669904729566</v>
      </c>
      <c r="G15" s="316">
        <v>6060.8792170211982</v>
      </c>
      <c r="H15" s="316">
        <v>6943.7906877085788</v>
      </c>
      <c r="I15" s="316">
        <v>6798.3639279418139</v>
      </c>
      <c r="J15" s="316">
        <v>4296.8699547297701</v>
      </c>
      <c r="K15" s="316">
        <v>2501.4939732120715</v>
      </c>
    </row>
    <row r="16" spans="1:11" ht="21" customHeight="1" thickBot="1" x14ac:dyDescent="0.3">
      <c r="A16" s="556"/>
      <c r="B16" s="192" t="s">
        <v>1102</v>
      </c>
      <c r="C16" s="317">
        <v>25726.802574115132</v>
      </c>
      <c r="D16" s="317">
        <v>12831.660654107789</v>
      </c>
      <c r="E16" s="317">
        <v>12895.141920007178</v>
      </c>
      <c r="F16" s="317">
        <v>17325.085700816602</v>
      </c>
      <c r="G16" s="317">
        <v>7729.8316792242604</v>
      </c>
      <c r="H16" s="317">
        <v>9595.2540215927111</v>
      </c>
      <c r="I16" s="317">
        <v>8401.71687329825</v>
      </c>
      <c r="J16" s="317">
        <v>5101.8289748836105</v>
      </c>
      <c r="K16" s="317">
        <v>3299.8878984146509</v>
      </c>
    </row>
    <row r="17" spans="1:11" ht="21" customHeight="1" thickTop="1" x14ac:dyDescent="0.25">
      <c r="A17" s="554" t="s">
        <v>139</v>
      </c>
      <c r="B17" s="150" t="s">
        <v>13</v>
      </c>
      <c r="C17" s="314">
        <v>97434.000000005341</v>
      </c>
      <c r="D17" s="314">
        <v>48231.999999999025</v>
      </c>
      <c r="E17" s="314">
        <v>49202.000000004882</v>
      </c>
      <c r="F17" s="314">
        <v>62073.605367837823</v>
      </c>
      <c r="G17" s="314">
        <v>27729.134663976562</v>
      </c>
      <c r="H17" s="314">
        <v>34344.470703855353</v>
      </c>
      <c r="I17" s="314">
        <v>35360.394632168667</v>
      </c>
      <c r="J17" s="314">
        <v>20502.865336020979</v>
      </c>
      <c r="K17" s="314">
        <v>14857.529296147581</v>
      </c>
    </row>
    <row r="18" spans="1:11" ht="21" customHeight="1" x14ac:dyDescent="0.25">
      <c r="A18" s="555"/>
      <c r="B18" s="9" t="s">
        <v>573</v>
      </c>
      <c r="C18" s="315">
        <v>37511.310709014338</v>
      </c>
      <c r="D18" s="315">
        <v>18919.292005136456</v>
      </c>
      <c r="E18" s="315">
        <v>18592.018703877799</v>
      </c>
      <c r="F18" s="315">
        <v>18855.772741009987</v>
      </c>
      <c r="G18" s="315">
        <v>8496.1120509620978</v>
      </c>
      <c r="H18" s="315">
        <v>10359.660690048306</v>
      </c>
      <c r="I18" s="315">
        <v>18655.537968004068</v>
      </c>
      <c r="J18" s="315">
        <v>10423.179954174542</v>
      </c>
      <c r="K18" s="315">
        <v>8232.3580138293037</v>
      </c>
    </row>
    <row r="19" spans="1:11" ht="21" customHeight="1" x14ac:dyDescent="0.25">
      <c r="A19" s="555"/>
      <c r="B19" s="193" t="s">
        <v>574</v>
      </c>
      <c r="C19" s="316">
        <v>18219.629044412199</v>
      </c>
      <c r="D19" s="316">
        <v>10224.673917433031</v>
      </c>
      <c r="E19" s="316">
        <v>7994.9551269791573</v>
      </c>
      <c r="F19" s="316">
        <v>11347.156875758414</v>
      </c>
      <c r="G19" s="316">
        <v>5763.5477228652835</v>
      </c>
      <c r="H19" s="316">
        <v>5583.6091528932948</v>
      </c>
      <c r="I19" s="316">
        <v>6872.4721686536896</v>
      </c>
      <c r="J19" s="316">
        <v>4461.126194567868</v>
      </c>
      <c r="K19" s="316">
        <v>2411.3459740858602</v>
      </c>
    </row>
    <row r="20" spans="1:11" ht="21" customHeight="1" thickBot="1" x14ac:dyDescent="0.3">
      <c r="A20" s="556"/>
      <c r="B20" s="192" t="s">
        <v>1102</v>
      </c>
      <c r="C20" s="317">
        <v>41703.060246574736</v>
      </c>
      <c r="D20" s="317">
        <v>19088.034077429536</v>
      </c>
      <c r="E20" s="317">
        <v>22615.026169143501</v>
      </c>
      <c r="F20" s="317">
        <v>31870.675751062507</v>
      </c>
      <c r="G20" s="317">
        <v>13469.474890151445</v>
      </c>
      <c r="H20" s="317">
        <v>18401.200860910743</v>
      </c>
      <c r="I20" s="317">
        <v>9832.3844955106179</v>
      </c>
      <c r="J20" s="317">
        <v>5618.5591872784144</v>
      </c>
      <c r="K20" s="317">
        <v>4213.8253082322035</v>
      </c>
    </row>
    <row r="21" spans="1:11" ht="21" customHeight="1" thickTop="1" x14ac:dyDescent="0.25">
      <c r="A21" s="554" t="s">
        <v>138</v>
      </c>
      <c r="B21" s="150" t="s">
        <v>13</v>
      </c>
      <c r="C21" s="314">
        <v>97434.000000005341</v>
      </c>
      <c r="D21" s="314">
        <v>48231.999999999025</v>
      </c>
      <c r="E21" s="314">
        <v>49202.000000004882</v>
      </c>
      <c r="F21" s="314">
        <v>62073.605367837823</v>
      </c>
      <c r="G21" s="314">
        <v>27729.134663976562</v>
      </c>
      <c r="H21" s="314">
        <v>34344.470703855353</v>
      </c>
      <c r="I21" s="314">
        <v>35360.394632168667</v>
      </c>
      <c r="J21" s="314">
        <v>20502.865336020979</v>
      </c>
      <c r="K21" s="314">
        <v>14857.529296147581</v>
      </c>
    </row>
    <row r="22" spans="1:11" ht="21" customHeight="1" x14ac:dyDescent="0.25">
      <c r="A22" s="555"/>
      <c r="B22" s="9" t="s">
        <v>573</v>
      </c>
      <c r="C22" s="315">
        <v>51385.53609112875</v>
      </c>
      <c r="D22" s="315">
        <v>25050.358326034057</v>
      </c>
      <c r="E22" s="315">
        <v>26335.17776509278</v>
      </c>
      <c r="F22" s="315">
        <v>27617.065178253579</v>
      </c>
      <c r="G22" s="315">
        <v>11998.335314453998</v>
      </c>
      <c r="H22" s="315">
        <v>15618.729863799665</v>
      </c>
      <c r="I22" s="315">
        <v>23768.470912873185</v>
      </c>
      <c r="J22" s="315">
        <v>13052.02301158039</v>
      </c>
      <c r="K22" s="315">
        <v>10716.447901292668</v>
      </c>
    </row>
    <row r="23" spans="1:11" ht="21" customHeight="1" x14ac:dyDescent="0.25">
      <c r="A23" s="555"/>
      <c r="B23" s="193" t="s">
        <v>574</v>
      </c>
      <c r="C23" s="316">
        <v>13911.559757462554</v>
      </c>
      <c r="D23" s="316">
        <v>7880.3397708590874</v>
      </c>
      <c r="E23" s="316">
        <v>6031.2199866035726</v>
      </c>
      <c r="F23" s="316">
        <v>8992.395861304607</v>
      </c>
      <c r="G23" s="316">
        <v>4537.4682458717452</v>
      </c>
      <c r="H23" s="316">
        <v>4454.9276154329618</v>
      </c>
      <c r="I23" s="316">
        <v>4919.1638961580411</v>
      </c>
      <c r="J23" s="316">
        <v>3342.8715249874658</v>
      </c>
      <c r="K23" s="316">
        <v>1576.2923711705982</v>
      </c>
    </row>
    <row r="24" spans="1:11" ht="21" customHeight="1" thickBot="1" x14ac:dyDescent="0.3">
      <c r="A24" s="556"/>
      <c r="B24" s="192" t="s">
        <v>1102</v>
      </c>
      <c r="C24" s="317">
        <v>32136.904151410014</v>
      </c>
      <c r="D24" s="317">
        <v>15301.301903105967</v>
      </c>
      <c r="E24" s="317">
        <v>16835.602248303479</v>
      </c>
      <c r="F24" s="317">
        <v>25464.144328272654</v>
      </c>
      <c r="G24" s="317">
        <v>11193.331103653059</v>
      </c>
      <c r="H24" s="317">
        <v>14270.813224619247</v>
      </c>
      <c r="I24" s="317">
        <v>6672.759823137123</v>
      </c>
      <c r="J24" s="317">
        <v>4107.970799452969</v>
      </c>
      <c r="K24" s="317">
        <v>2564.7890236841845</v>
      </c>
    </row>
    <row r="25" spans="1:11" ht="21" customHeight="1" thickTop="1" x14ac:dyDescent="0.25">
      <c r="A25" s="554" t="s">
        <v>141</v>
      </c>
      <c r="B25" s="150" t="s">
        <v>13</v>
      </c>
      <c r="C25" s="314">
        <v>97434.000000005341</v>
      </c>
      <c r="D25" s="314">
        <v>48231.999999999025</v>
      </c>
      <c r="E25" s="314">
        <v>49202.000000004882</v>
      </c>
      <c r="F25" s="314">
        <v>62073.605367837823</v>
      </c>
      <c r="G25" s="314">
        <v>27729.134663976562</v>
      </c>
      <c r="H25" s="314">
        <v>34344.470703855353</v>
      </c>
      <c r="I25" s="314">
        <v>35360.394632168667</v>
      </c>
      <c r="J25" s="314">
        <v>20502.865336020979</v>
      </c>
      <c r="K25" s="314">
        <v>14857.529296147581</v>
      </c>
    </row>
    <row r="26" spans="1:11" ht="21" customHeight="1" x14ac:dyDescent="0.25">
      <c r="A26" s="555"/>
      <c r="B26" s="9" t="s">
        <v>573</v>
      </c>
      <c r="C26" s="315">
        <v>24464.917664382909</v>
      </c>
      <c r="D26" s="315">
        <v>13477.674961990951</v>
      </c>
      <c r="E26" s="315">
        <v>10987.242702392117</v>
      </c>
      <c r="F26" s="315">
        <v>6797.5296905989708</v>
      </c>
      <c r="G26" s="315">
        <v>3579.1877935294538</v>
      </c>
      <c r="H26" s="315">
        <v>3218.3418970695052</v>
      </c>
      <c r="I26" s="315">
        <v>17667.387973784189</v>
      </c>
      <c r="J26" s="315">
        <v>9898.4871684615428</v>
      </c>
      <c r="K26" s="315">
        <v>7768.9008053225107</v>
      </c>
    </row>
    <row r="27" spans="1:11" ht="21" customHeight="1" x14ac:dyDescent="0.25">
      <c r="A27" s="555"/>
      <c r="B27" s="193" t="s">
        <v>574</v>
      </c>
      <c r="C27" s="316">
        <v>7021.4581875206204</v>
      </c>
      <c r="D27" s="316">
        <v>4653.6935878858694</v>
      </c>
      <c r="E27" s="316">
        <v>2367.7645996347842</v>
      </c>
      <c r="F27" s="316">
        <v>3052.5223099727868</v>
      </c>
      <c r="G27" s="316">
        <v>1916.1683298525752</v>
      </c>
      <c r="H27" s="316">
        <v>1136.3539801202023</v>
      </c>
      <c r="I27" s="316">
        <v>3968.9358775478718</v>
      </c>
      <c r="J27" s="316">
        <v>2737.5252580332963</v>
      </c>
      <c r="K27" s="316">
        <v>1231.4106195145878</v>
      </c>
    </row>
    <row r="28" spans="1:11" ht="21" customHeight="1" thickBot="1" x14ac:dyDescent="0.3">
      <c r="A28" s="556"/>
      <c r="B28" s="192" t="s">
        <v>1102</v>
      </c>
      <c r="C28" s="317">
        <v>65947.624148101313</v>
      </c>
      <c r="D28" s="317">
        <v>30100.631450120785</v>
      </c>
      <c r="E28" s="317">
        <v>35846.992697975933</v>
      </c>
      <c r="F28" s="317">
        <v>52223.553367264103</v>
      </c>
      <c r="G28" s="317">
        <v>22233.77854059566</v>
      </c>
      <c r="H28" s="317">
        <v>29989.774826664798</v>
      </c>
      <c r="I28" s="317">
        <v>13724.070780836242</v>
      </c>
      <c r="J28" s="317">
        <v>7866.8529095259437</v>
      </c>
      <c r="K28" s="317">
        <v>5857.2178713102576</v>
      </c>
    </row>
    <row r="29" spans="1:11" ht="21" customHeight="1" thickTop="1" x14ac:dyDescent="0.25">
      <c r="A29" s="554" t="s">
        <v>142</v>
      </c>
      <c r="B29" s="150" t="s">
        <v>13</v>
      </c>
      <c r="C29" s="314">
        <v>97434.000000005341</v>
      </c>
      <c r="D29" s="314">
        <v>48231.999999999025</v>
      </c>
      <c r="E29" s="314">
        <v>49202.000000004882</v>
      </c>
      <c r="F29" s="314">
        <v>62073.605367837823</v>
      </c>
      <c r="G29" s="314">
        <v>27729.134663976562</v>
      </c>
      <c r="H29" s="314">
        <v>34344.470703855353</v>
      </c>
      <c r="I29" s="314">
        <v>35360.394632168667</v>
      </c>
      <c r="J29" s="314">
        <v>20502.865336020979</v>
      </c>
      <c r="K29" s="314">
        <v>14857.529296147581</v>
      </c>
    </row>
    <row r="30" spans="1:11" ht="21" customHeight="1" x14ac:dyDescent="0.25">
      <c r="A30" s="555"/>
      <c r="B30" s="9" t="s">
        <v>573</v>
      </c>
      <c r="C30" s="315">
        <v>53916.390827728683</v>
      </c>
      <c r="D30" s="315">
        <v>26140.247053604329</v>
      </c>
      <c r="E30" s="315">
        <v>27776.143774122054</v>
      </c>
      <c r="F30" s="315">
        <v>30507.715561014618</v>
      </c>
      <c r="G30" s="315">
        <v>13275.829325834673</v>
      </c>
      <c r="H30" s="315">
        <v>17231.886235179813</v>
      </c>
      <c r="I30" s="315">
        <v>23408.675266711929</v>
      </c>
      <c r="J30" s="315">
        <v>12864.417727769811</v>
      </c>
      <c r="K30" s="315">
        <v>10544.257538941987</v>
      </c>
    </row>
    <row r="31" spans="1:11" ht="21" customHeight="1" x14ac:dyDescent="0.25">
      <c r="A31" s="555"/>
      <c r="B31" s="193" t="s">
        <v>574</v>
      </c>
      <c r="C31" s="316">
        <v>12454.38125714608</v>
      </c>
      <c r="D31" s="316">
        <v>7414.5453666898984</v>
      </c>
      <c r="E31" s="316">
        <v>5039.8358904562547</v>
      </c>
      <c r="F31" s="316">
        <v>7656.7522654335808</v>
      </c>
      <c r="G31" s="316">
        <v>4127.5423248953657</v>
      </c>
      <c r="H31" s="316">
        <v>3529.2099405382664</v>
      </c>
      <c r="I31" s="316">
        <v>4797.6289917125823</v>
      </c>
      <c r="J31" s="316">
        <v>3287.0030417946291</v>
      </c>
      <c r="K31" s="316">
        <v>1510.625949917983</v>
      </c>
    </row>
    <row r="32" spans="1:11" ht="21" customHeight="1" thickBot="1" x14ac:dyDescent="0.3">
      <c r="A32" s="556"/>
      <c r="B32" s="192" t="s">
        <v>1102</v>
      </c>
      <c r="C32" s="317">
        <v>31063.22791512702</v>
      </c>
      <c r="D32" s="317">
        <v>14677.207579705155</v>
      </c>
      <c r="E32" s="317">
        <v>16386.020335421243</v>
      </c>
      <c r="F32" s="317">
        <v>23909.137541382919</v>
      </c>
      <c r="G32" s="317">
        <v>10325.763013248796</v>
      </c>
      <c r="H32" s="317">
        <v>13583.374528133865</v>
      </c>
      <c r="I32" s="317">
        <v>7154.090373743833</v>
      </c>
      <c r="J32" s="317">
        <v>4351.4445664563973</v>
      </c>
      <c r="K32" s="317">
        <v>2802.6458072874857</v>
      </c>
    </row>
    <row r="33" spans="1:1" ht="6.95" customHeight="1" thickTop="1" x14ac:dyDescent="0.25"/>
    <row r="34" spans="1:1" x14ac:dyDescent="0.25">
      <c r="A34" s="6" t="s">
        <v>118</v>
      </c>
    </row>
    <row r="35" spans="1:1" x14ac:dyDescent="0.25">
      <c r="A35" s="5" t="str">
        <f>'Q1'!A17</f>
        <v>DGEEC, Estudantes à Saída do Ensino Secundário 2020/21.</v>
      </c>
    </row>
  </sheetData>
  <mergeCells count="13">
    <mergeCell ref="A3:K3"/>
    <mergeCell ref="C7:E7"/>
    <mergeCell ref="F7:H7"/>
    <mergeCell ref="I7:K7"/>
    <mergeCell ref="A6:B8"/>
    <mergeCell ref="A29:A32"/>
    <mergeCell ref="C6:K6"/>
    <mergeCell ref="J5:K5"/>
    <mergeCell ref="A9:A12"/>
    <mergeCell ref="A13:A16"/>
    <mergeCell ref="A17:A20"/>
    <mergeCell ref="A21:A24"/>
    <mergeCell ref="A25:A2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35"/>
  <sheetViews>
    <sheetView workbookViewId="0"/>
  </sheetViews>
  <sheetFormatPr defaultColWidth="9.140625" defaultRowHeight="15" x14ac:dyDescent="0.25"/>
  <cols>
    <col min="1" max="1" width="37.5703125" style="7" customWidth="1"/>
    <col min="2" max="2" width="13.5703125" style="7" customWidth="1"/>
    <col min="3" max="11" width="8.7109375" style="7" customWidth="1"/>
    <col min="12" max="16384" width="9.140625" style="7"/>
  </cols>
  <sheetData>
    <row r="1" spans="1:11" x14ac:dyDescent="0.25">
      <c r="A1" s="12" t="s">
        <v>777</v>
      </c>
    </row>
    <row r="2" spans="1:11" ht="6.95" customHeight="1" x14ac:dyDescent="0.25">
      <c r="A2" s="24"/>
    </row>
    <row r="3" spans="1:11" ht="30.75" customHeight="1" x14ac:dyDescent="0.25">
      <c r="A3" s="401" t="s">
        <v>939</v>
      </c>
      <c r="B3" s="401"/>
      <c r="C3" s="401"/>
      <c r="D3" s="401"/>
      <c r="E3" s="401"/>
      <c r="F3" s="401"/>
      <c r="G3" s="401"/>
      <c r="H3" s="401"/>
      <c r="I3" s="401"/>
      <c r="J3" s="401"/>
      <c r="K3" s="401"/>
    </row>
    <row r="4" spans="1:11" ht="6.95" customHeight="1" x14ac:dyDescent="0.25">
      <c r="A4" s="15"/>
    </row>
    <row r="5" spans="1:11" x14ac:dyDescent="0.25">
      <c r="A5" s="16">
        <f>'Q1'!A5</f>
        <v>2021</v>
      </c>
      <c r="J5" s="371" t="s">
        <v>112</v>
      </c>
      <c r="K5" s="371"/>
    </row>
    <row r="6" spans="1:11" ht="21" customHeight="1" thickBot="1" x14ac:dyDescent="0.3">
      <c r="A6" s="557" t="s">
        <v>575</v>
      </c>
      <c r="B6" s="540"/>
      <c r="C6" s="558" t="s">
        <v>14</v>
      </c>
      <c r="D6" s="559"/>
      <c r="E6" s="559"/>
      <c r="F6" s="559"/>
      <c r="G6" s="559"/>
      <c r="H6" s="559"/>
      <c r="I6" s="559"/>
      <c r="J6" s="559"/>
      <c r="K6" s="559"/>
    </row>
    <row r="7" spans="1:11" ht="21" customHeight="1" thickTop="1" thickBot="1" x14ac:dyDescent="0.3">
      <c r="A7" s="557"/>
      <c r="B7" s="540"/>
      <c r="C7" s="543" t="s">
        <v>13</v>
      </c>
      <c r="D7" s="543"/>
      <c r="E7" s="544"/>
      <c r="F7" s="542" t="s">
        <v>0</v>
      </c>
      <c r="G7" s="543"/>
      <c r="H7" s="544"/>
      <c r="I7" s="542" t="s">
        <v>9</v>
      </c>
      <c r="J7" s="543"/>
      <c r="K7" s="544"/>
    </row>
    <row r="8" spans="1:11" ht="21" customHeight="1" thickTop="1" thickBot="1" x14ac:dyDescent="0.3">
      <c r="A8" s="558"/>
      <c r="B8" s="541"/>
      <c r="C8" s="155" t="s">
        <v>13</v>
      </c>
      <c r="D8" s="141" t="s">
        <v>42</v>
      </c>
      <c r="E8" s="141" t="s">
        <v>43</v>
      </c>
      <c r="F8" s="141" t="s">
        <v>13</v>
      </c>
      <c r="G8" s="141" t="s">
        <v>42</v>
      </c>
      <c r="H8" s="141" t="s">
        <v>43</v>
      </c>
      <c r="I8" s="141" t="s">
        <v>13</v>
      </c>
      <c r="J8" s="141" t="s">
        <v>42</v>
      </c>
      <c r="K8" s="141" t="s">
        <v>43</v>
      </c>
    </row>
    <row r="9" spans="1:11" ht="21" customHeight="1" thickTop="1" x14ac:dyDescent="0.25">
      <c r="A9" s="554" t="s">
        <v>137</v>
      </c>
      <c r="B9" s="150" t="s">
        <v>13</v>
      </c>
      <c r="C9" s="314">
        <v>97434.000000005341</v>
      </c>
      <c r="D9" s="314">
        <v>76131.000000004031</v>
      </c>
      <c r="E9" s="314">
        <v>21302.999999999658</v>
      </c>
      <c r="F9" s="314">
        <v>62073.605367837823</v>
      </c>
      <c r="G9" s="314">
        <v>55497.805804592514</v>
      </c>
      <c r="H9" s="314">
        <v>6575.7995632418397</v>
      </c>
      <c r="I9" s="314">
        <v>35360.394632168667</v>
      </c>
      <c r="J9" s="314">
        <v>20633.194195410375</v>
      </c>
      <c r="K9" s="314">
        <v>14727.200436758319</v>
      </c>
    </row>
    <row r="10" spans="1:11" ht="21" customHeight="1" x14ac:dyDescent="0.25">
      <c r="A10" s="555"/>
      <c r="B10" s="9" t="s">
        <v>573</v>
      </c>
      <c r="C10" s="315">
        <v>13145.955671680638</v>
      </c>
      <c r="D10" s="315">
        <v>8869.6784051162449</v>
      </c>
      <c r="E10" s="315">
        <v>4276.277266564417</v>
      </c>
      <c r="F10" s="315">
        <v>6788.2858625001218</v>
      </c>
      <c r="G10" s="315">
        <v>5565.7985667779149</v>
      </c>
      <c r="H10" s="315">
        <v>1222.4872957221928</v>
      </c>
      <c r="I10" s="315">
        <v>6357.6698091805356</v>
      </c>
      <c r="J10" s="315">
        <v>3303.8798383383523</v>
      </c>
      <c r="K10" s="315">
        <v>3053.789970842221</v>
      </c>
    </row>
    <row r="11" spans="1:11" ht="21" customHeight="1" x14ac:dyDescent="0.25">
      <c r="A11" s="555"/>
      <c r="B11" s="193" t="s">
        <v>574</v>
      </c>
      <c r="C11" s="316">
        <v>5996.1870106732104</v>
      </c>
      <c r="D11" s="316">
        <v>4534.9954157899347</v>
      </c>
      <c r="E11" s="316">
        <v>1461.1915948832902</v>
      </c>
      <c r="F11" s="316">
        <v>4028.2544500319646</v>
      </c>
      <c r="G11" s="316">
        <v>3383.6456830372763</v>
      </c>
      <c r="H11" s="316">
        <v>644.60876699467383</v>
      </c>
      <c r="I11" s="316">
        <v>1967.9325606412935</v>
      </c>
      <c r="J11" s="316">
        <v>1151.3497327526741</v>
      </c>
      <c r="K11" s="316">
        <v>816.58282788861186</v>
      </c>
    </row>
    <row r="12" spans="1:11" ht="21" customHeight="1" thickBot="1" x14ac:dyDescent="0.3">
      <c r="A12" s="556"/>
      <c r="B12" s="192" t="s">
        <v>1102</v>
      </c>
      <c r="C12" s="317">
        <v>78291.857317650545</v>
      </c>
      <c r="D12" s="317">
        <v>62726.326179096301</v>
      </c>
      <c r="E12" s="317">
        <v>15565.53113855246</v>
      </c>
      <c r="F12" s="317">
        <v>51257.065055302766</v>
      </c>
      <c r="G12" s="317">
        <v>46548.361554776289</v>
      </c>
      <c r="H12" s="317">
        <v>4708.7035005250336</v>
      </c>
      <c r="I12" s="317">
        <v>27034.792262346728</v>
      </c>
      <c r="J12" s="317">
        <v>16177.964624319055</v>
      </c>
      <c r="K12" s="317">
        <v>10856.827638027331</v>
      </c>
    </row>
    <row r="13" spans="1:11" ht="21" customHeight="1" thickTop="1" x14ac:dyDescent="0.25">
      <c r="A13" s="554" t="s">
        <v>140</v>
      </c>
      <c r="B13" s="150" t="s">
        <v>13</v>
      </c>
      <c r="C13" s="314">
        <v>97434.000000005341</v>
      </c>
      <c r="D13" s="314">
        <v>76131.000000004031</v>
      </c>
      <c r="E13" s="314">
        <v>21302.999999999658</v>
      </c>
      <c r="F13" s="314">
        <v>62073.605367837823</v>
      </c>
      <c r="G13" s="314">
        <v>55497.805804592514</v>
      </c>
      <c r="H13" s="314">
        <v>6575.7995632418397</v>
      </c>
      <c r="I13" s="314">
        <v>35360.394632168667</v>
      </c>
      <c r="J13" s="314">
        <v>20633.194195410375</v>
      </c>
      <c r="K13" s="314">
        <v>14727.200436758319</v>
      </c>
    </row>
    <row r="14" spans="1:11" ht="21" customHeight="1" x14ac:dyDescent="0.25">
      <c r="A14" s="555"/>
      <c r="B14" s="9" t="s">
        <v>573</v>
      </c>
      <c r="C14" s="315">
        <v>51904.16359321474</v>
      </c>
      <c r="D14" s="315">
        <v>38467.641218025645</v>
      </c>
      <c r="E14" s="315">
        <v>13436.522375188426</v>
      </c>
      <c r="F14" s="315">
        <v>31743.849762284375</v>
      </c>
      <c r="G14" s="315">
        <v>27330.253869214488</v>
      </c>
      <c r="H14" s="315">
        <v>4413.5958930703355</v>
      </c>
      <c r="I14" s="315">
        <v>20160.313830928266</v>
      </c>
      <c r="J14" s="315">
        <v>11137.3873488101</v>
      </c>
      <c r="K14" s="315">
        <v>9022.9264821179422</v>
      </c>
    </row>
    <row r="15" spans="1:11" ht="21" customHeight="1" x14ac:dyDescent="0.25">
      <c r="A15" s="555"/>
      <c r="B15" s="193" t="s">
        <v>574</v>
      </c>
      <c r="C15" s="316">
        <v>19803.033832671372</v>
      </c>
      <c r="D15" s="316">
        <v>15922.927299406285</v>
      </c>
      <c r="E15" s="316">
        <v>3880.1065332650542</v>
      </c>
      <c r="F15" s="316">
        <v>13004.669904729566</v>
      </c>
      <c r="G15" s="316">
        <v>11898.571100975245</v>
      </c>
      <c r="H15" s="316">
        <v>1106.0988037543357</v>
      </c>
      <c r="I15" s="316">
        <v>6798.3639279418139</v>
      </c>
      <c r="J15" s="316">
        <v>4024.3561984311423</v>
      </c>
      <c r="K15" s="316">
        <v>2774.0077295107094</v>
      </c>
    </row>
    <row r="16" spans="1:11" ht="21" customHeight="1" thickBot="1" x14ac:dyDescent="0.3">
      <c r="A16" s="556"/>
      <c r="B16" s="192" t="s">
        <v>1102</v>
      </c>
      <c r="C16" s="317">
        <v>25726.802574115132</v>
      </c>
      <c r="D16" s="317">
        <v>21740.431482568532</v>
      </c>
      <c r="E16" s="317">
        <v>3986.3710915466199</v>
      </c>
      <c r="F16" s="317">
        <v>17325.085700816602</v>
      </c>
      <c r="G16" s="317">
        <v>16268.980834399401</v>
      </c>
      <c r="H16" s="317">
        <v>1056.1048664172235</v>
      </c>
      <c r="I16" s="317">
        <v>8401.71687329825</v>
      </c>
      <c r="J16" s="317">
        <v>5471.450648168905</v>
      </c>
      <c r="K16" s="317">
        <v>2930.2662251293809</v>
      </c>
    </row>
    <row r="17" spans="1:11" ht="21" customHeight="1" thickTop="1" x14ac:dyDescent="0.25">
      <c r="A17" s="554" t="s">
        <v>139</v>
      </c>
      <c r="B17" s="150" t="s">
        <v>13</v>
      </c>
      <c r="C17" s="314">
        <v>97434.000000005341</v>
      </c>
      <c r="D17" s="314">
        <v>76131.000000004031</v>
      </c>
      <c r="E17" s="314">
        <v>21302.999999999658</v>
      </c>
      <c r="F17" s="314">
        <v>62073.605367837823</v>
      </c>
      <c r="G17" s="314">
        <v>55497.805804592514</v>
      </c>
      <c r="H17" s="314">
        <v>6575.7995632418397</v>
      </c>
      <c r="I17" s="314">
        <v>35360.394632168667</v>
      </c>
      <c r="J17" s="314">
        <v>20633.194195410375</v>
      </c>
      <c r="K17" s="314">
        <v>14727.200436758319</v>
      </c>
    </row>
    <row r="18" spans="1:11" ht="21" customHeight="1" x14ac:dyDescent="0.25">
      <c r="A18" s="555"/>
      <c r="B18" s="9" t="s">
        <v>573</v>
      </c>
      <c r="C18" s="315">
        <v>37511.310709014338</v>
      </c>
      <c r="D18" s="315">
        <v>26637.493126457051</v>
      </c>
      <c r="E18" s="315">
        <v>10873.81758255756</v>
      </c>
      <c r="F18" s="315">
        <v>18855.772741009987</v>
      </c>
      <c r="G18" s="315">
        <v>16209.388189523941</v>
      </c>
      <c r="H18" s="315">
        <v>2646.3845514861509</v>
      </c>
      <c r="I18" s="315">
        <v>18655.537968004068</v>
      </c>
      <c r="J18" s="315">
        <v>10428.10493693249</v>
      </c>
      <c r="K18" s="315">
        <v>8227.4330310713176</v>
      </c>
    </row>
    <row r="19" spans="1:11" ht="21" customHeight="1" x14ac:dyDescent="0.25">
      <c r="A19" s="555"/>
      <c r="B19" s="193" t="s">
        <v>574</v>
      </c>
      <c r="C19" s="316">
        <v>18219.629044412199</v>
      </c>
      <c r="D19" s="316">
        <v>14304.620477067005</v>
      </c>
      <c r="E19" s="316">
        <v>3915.008567345059</v>
      </c>
      <c r="F19" s="316">
        <v>11347.156875758414</v>
      </c>
      <c r="G19" s="316">
        <v>10306.305224959675</v>
      </c>
      <c r="H19" s="316">
        <v>1040.8516507987779</v>
      </c>
      <c r="I19" s="316">
        <v>6872.4721686536896</v>
      </c>
      <c r="J19" s="316">
        <v>3998.3152521074571</v>
      </c>
      <c r="K19" s="316">
        <v>2874.1569165462765</v>
      </c>
    </row>
    <row r="20" spans="1:11" ht="21" customHeight="1" thickBot="1" x14ac:dyDescent="0.3">
      <c r="A20" s="556"/>
      <c r="B20" s="192" t="s">
        <v>1102</v>
      </c>
      <c r="C20" s="317">
        <v>41703.060246574736</v>
      </c>
      <c r="D20" s="317">
        <v>35188.886396476824</v>
      </c>
      <c r="E20" s="317">
        <v>6514.1738500972997</v>
      </c>
      <c r="F20" s="317">
        <v>31870.675751062507</v>
      </c>
      <c r="G20" s="317">
        <v>28982.112390105925</v>
      </c>
      <c r="H20" s="317">
        <v>2888.5633609569609</v>
      </c>
      <c r="I20" s="317">
        <v>9832.3844955106179</v>
      </c>
      <c r="J20" s="317">
        <v>6206.7740063702449</v>
      </c>
      <c r="K20" s="317">
        <v>3625.6104891404193</v>
      </c>
    </row>
    <row r="21" spans="1:11" ht="21" customHeight="1" thickTop="1" x14ac:dyDescent="0.25">
      <c r="A21" s="554" t="s">
        <v>138</v>
      </c>
      <c r="B21" s="150" t="s">
        <v>13</v>
      </c>
      <c r="C21" s="314">
        <v>97434.000000005341</v>
      </c>
      <c r="D21" s="314">
        <v>76131.000000004031</v>
      </c>
      <c r="E21" s="314">
        <v>21302.999999999658</v>
      </c>
      <c r="F21" s="314">
        <v>62073.605367837823</v>
      </c>
      <c r="G21" s="314">
        <v>55497.805804592514</v>
      </c>
      <c r="H21" s="314">
        <v>6575.7995632418397</v>
      </c>
      <c r="I21" s="314">
        <v>35360.394632168667</v>
      </c>
      <c r="J21" s="314">
        <v>20633.194195410375</v>
      </c>
      <c r="K21" s="314">
        <v>14727.200436758319</v>
      </c>
    </row>
    <row r="22" spans="1:11" ht="21" customHeight="1" x14ac:dyDescent="0.25">
      <c r="A22" s="555"/>
      <c r="B22" s="9" t="s">
        <v>573</v>
      </c>
      <c r="C22" s="315">
        <v>51385.53609112875</v>
      </c>
      <c r="D22" s="315">
        <v>36802.901441020003</v>
      </c>
      <c r="E22" s="315">
        <v>14582.634650108066</v>
      </c>
      <c r="F22" s="315">
        <v>27617.065178253579</v>
      </c>
      <c r="G22" s="315">
        <v>23627.761180716185</v>
      </c>
      <c r="H22" s="315">
        <v>3989.3039975376314</v>
      </c>
      <c r="I22" s="315">
        <v>23768.470912873185</v>
      </c>
      <c r="J22" s="315">
        <v>13175.140260302647</v>
      </c>
      <c r="K22" s="315">
        <v>10593.330652570379</v>
      </c>
    </row>
    <row r="23" spans="1:11" ht="21" customHeight="1" x14ac:dyDescent="0.25">
      <c r="A23" s="555"/>
      <c r="B23" s="193" t="s">
        <v>574</v>
      </c>
      <c r="C23" s="316">
        <v>13911.559757462554</v>
      </c>
      <c r="D23" s="316">
        <v>11169.594161017281</v>
      </c>
      <c r="E23" s="316">
        <v>2741.9655964453041</v>
      </c>
      <c r="F23" s="316">
        <v>8992.395861304607</v>
      </c>
      <c r="G23" s="316">
        <v>8164.9865000920881</v>
      </c>
      <c r="H23" s="316">
        <v>827.40936121255561</v>
      </c>
      <c r="I23" s="316">
        <v>4919.1638961580411</v>
      </c>
      <c r="J23" s="316">
        <v>3004.6076609253168</v>
      </c>
      <c r="K23" s="316">
        <v>1914.5562352327529</v>
      </c>
    </row>
    <row r="24" spans="1:11" ht="21" customHeight="1" thickBot="1" x14ac:dyDescent="0.3">
      <c r="A24" s="556"/>
      <c r="B24" s="192" t="s">
        <v>1102</v>
      </c>
      <c r="C24" s="317">
        <v>32136.904151410014</v>
      </c>
      <c r="D24" s="317">
        <v>28158.504397963479</v>
      </c>
      <c r="E24" s="317">
        <v>3978.3997534467612</v>
      </c>
      <c r="F24" s="317">
        <v>25464.144328272654</v>
      </c>
      <c r="G24" s="317">
        <v>23705.058123781033</v>
      </c>
      <c r="H24" s="317">
        <v>1759.0862044917201</v>
      </c>
      <c r="I24" s="317">
        <v>6672.759823137123</v>
      </c>
      <c r="J24" s="317">
        <v>4453.4462741821599</v>
      </c>
      <c r="K24" s="317">
        <v>2219.3135489550027</v>
      </c>
    </row>
    <row r="25" spans="1:11" ht="21" customHeight="1" thickTop="1" x14ac:dyDescent="0.25">
      <c r="A25" s="554" t="s">
        <v>141</v>
      </c>
      <c r="B25" s="150" t="s">
        <v>13</v>
      </c>
      <c r="C25" s="314">
        <v>97434.000000005341</v>
      </c>
      <c r="D25" s="314">
        <v>76131.000000004031</v>
      </c>
      <c r="E25" s="314">
        <v>21302.999999999658</v>
      </c>
      <c r="F25" s="314">
        <v>62073.605367837823</v>
      </c>
      <c r="G25" s="314">
        <v>55497.805804592514</v>
      </c>
      <c r="H25" s="314">
        <v>6575.7995632418397</v>
      </c>
      <c r="I25" s="314">
        <v>35360.394632168667</v>
      </c>
      <c r="J25" s="314">
        <v>20633.194195410375</v>
      </c>
      <c r="K25" s="314">
        <v>14727.200436758319</v>
      </c>
    </row>
    <row r="26" spans="1:11" ht="21" customHeight="1" x14ac:dyDescent="0.25">
      <c r="A26" s="555"/>
      <c r="B26" s="9" t="s">
        <v>573</v>
      </c>
      <c r="C26" s="315">
        <v>24464.917664382909</v>
      </c>
      <c r="D26" s="315">
        <v>14898.183535528338</v>
      </c>
      <c r="E26" s="315">
        <v>9566.7341288546195</v>
      </c>
      <c r="F26" s="315">
        <v>6797.5296905989708</v>
      </c>
      <c r="G26" s="315">
        <v>5562.5876120591165</v>
      </c>
      <c r="H26" s="315">
        <v>1234.9420785398347</v>
      </c>
      <c r="I26" s="315">
        <v>17667.387973784189</v>
      </c>
      <c r="J26" s="315">
        <v>9335.5959234693273</v>
      </c>
      <c r="K26" s="315">
        <v>8331.7920503147161</v>
      </c>
    </row>
    <row r="27" spans="1:11" ht="21" customHeight="1" x14ac:dyDescent="0.25">
      <c r="A27" s="555"/>
      <c r="B27" s="193" t="s">
        <v>574</v>
      </c>
      <c r="C27" s="316">
        <v>7021.4581875206204</v>
      </c>
      <c r="D27" s="316">
        <v>5157.0067710658132</v>
      </c>
      <c r="E27" s="316">
        <v>1864.4514164548564</v>
      </c>
      <c r="F27" s="316">
        <v>3052.5223099727868</v>
      </c>
      <c r="G27" s="316">
        <v>2747.7376205530695</v>
      </c>
      <c r="H27" s="316">
        <v>304.78468941971101</v>
      </c>
      <c r="I27" s="316">
        <v>3968.9358775478718</v>
      </c>
      <c r="J27" s="316">
        <v>2409.2691505127455</v>
      </c>
      <c r="K27" s="316">
        <v>1559.666727035144</v>
      </c>
    </row>
    <row r="28" spans="1:11" ht="21" customHeight="1" thickBot="1" x14ac:dyDescent="0.3">
      <c r="A28" s="556"/>
      <c r="B28" s="192" t="s">
        <v>1102</v>
      </c>
      <c r="C28" s="317">
        <v>65947.624148101313</v>
      </c>
      <c r="D28" s="317">
        <v>56075.809693408344</v>
      </c>
      <c r="E28" s="317">
        <v>9871.8144546904005</v>
      </c>
      <c r="F28" s="317">
        <v>52223.553367264103</v>
      </c>
      <c r="G28" s="317">
        <v>47187.480571979628</v>
      </c>
      <c r="H28" s="317">
        <v>5036.0727952823399</v>
      </c>
      <c r="I28" s="317">
        <v>13724.070780836242</v>
      </c>
      <c r="J28" s="317">
        <v>8888.3291214281362</v>
      </c>
      <c r="K28" s="317">
        <v>4835.7416594081133</v>
      </c>
    </row>
    <row r="29" spans="1:11" ht="21" customHeight="1" thickTop="1" x14ac:dyDescent="0.25">
      <c r="A29" s="554" t="s">
        <v>142</v>
      </c>
      <c r="B29" s="150" t="s">
        <v>13</v>
      </c>
      <c r="C29" s="314">
        <v>97434.000000005341</v>
      </c>
      <c r="D29" s="314">
        <v>76131.000000004031</v>
      </c>
      <c r="E29" s="314">
        <v>21302.999999999658</v>
      </c>
      <c r="F29" s="314">
        <v>62073.605367837823</v>
      </c>
      <c r="G29" s="314">
        <v>55497.805804592514</v>
      </c>
      <c r="H29" s="314">
        <v>6575.7995632418397</v>
      </c>
      <c r="I29" s="314">
        <v>35360.394632168667</v>
      </c>
      <c r="J29" s="314">
        <v>20633.194195410375</v>
      </c>
      <c r="K29" s="314">
        <v>14727.200436758319</v>
      </c>
    </row>
    <row r="30" spans="1:11" ht="21" customHeight="1" x14ac:dyDescent="0.25">
      <c r="A30" s="555"/>
      <c r="B30" s="9" t="s">
        <v>573</v>
      </c>
      <c r="C30" s="315">
        <v>53916.390827728683</v>
      </c>
      <c r="D30" s="315">
        <v>39265.626653703635</v>
      </c>
      <c r="E30" s="315">
        <v>14650.764174024202</v>
      </c>
      <c r="F30" s="315">
        <v>30507.715561014618</v>
      </c>
      <c r="G30" s="315">
        <v>26237.466953986746</v>
      </c>
      <c r="H30" s="315">
        <v>4270.2486070279738</v>
      </c>
      <c r="I30" s="315">
        <v>23408.675266711929</v>
      </c>
      <c r="J30" s="315">
        <v>13028.159699715603</v>
      </c>
      <c r="K30" s="315">
        <v>10380.515566996159</v>
      </c>
    </row>
    <row r="31" spans="1:11" ht="21" customHeight="1" x14ac:dyDescent="0.25">
      <c r="A31" s="555"/>
      <c r="B31" s="193" t="s">
        <v>574</v>
      </c>
      <c r="C31" s="316">
        <v>12454.38125714608</v>
      </c>
      <c r="D31" s="316">
        <v>9837.7302672256938</v>
      </c>
      <c r="E31" s="316">
        <v>2616.6509899204129</v>
      </c>
      <c r="F31" s="316">
        <v>7656.7522654335808</v>
      </c>
      <c r="G31" s="316">
        <v>6904.4711954444592</v>
      </c>
      <c r="H31" s="316">
        <v>752.28106998912392</v>
      </c>
      <c r="I31" s="316">
        <v>4797.6289917125823</v>
      </c>
      <c r="J31" s="316">
        <v>2933.2590717813237</v>
      </c>
      <c r="K31" s="316">
        <v>1864.3699199312935</v>
      </c>
    </row>
    <row r="32" spans="1:11" ht="21" customHeight="1" thickBot="1" x14ac:dyDescent="0.3">
      <c r="A32" s="556"/>
      <c r="B32" s="192" t="s">
        <v>1102</v>
      </c>
      <c r="C32" s="317">
        <v>31063.22791512702</v>
      </c>
      <c r="D32" s="317">
        <v>27027.643079071702</v>
      </c>
      <c r="E32" s="317">
        <v>4035.5848360555187</v>
      </c>
      <c r="F32" s="317">
        <v>23909.137541382919</v>
      </c>
      <c r="G32" s="317">
        <v>22355.867655158134</v>
      </c>
      <c r="H32" s="317">
        <v>1553.2698862248144</v>
      </c>
      <c r="I32" s="317">
        <v>7154.090373743833</v>
      </c>
      <c r="J32" s="317">
        <v>4671.7754239132073</v>
      </c>
      <c r="K32" s="317">
        <v>2482.3149498306866</v>
      </c>
    </row>
    <row r="33" spans="1:1" ht="6.95" customHeight="1" thickTop="1" x14ac:dyDescent="0.25"/>
    <row r="34" spans="1:1" x14ac:dyDescent="0.25">
      <c r="A34" s="6" t="s">
        <v>118</v>
      </c>
    </row>
    <row r="35" spans="1:1" x14ac:dyDescent="0.25">
      <c r="A35" s="5" t="str">
        <f>'Q1'!A17</f>
        <v>DGEEC, Estudantes à Saída do Ensino Secundário 2020/21.</v>
      </c>
    </row>
  </sheetData>
  <mergeCells count="13">
    <mergeCell ref="A3:K3"/>
    <mergeCell ref="C7:E7"/>
    <mergeCell ref="F7:H7"/>
    <mergeCell ref="I7:K7"/>
    <mergeCell ref="A6:B8"/>
    <mergeCell ref="J5:K5"/>
    <mergeCell ref="C6:K6"/>
    <mergeCell ref="A29:A32"/>
    <mergeCell ref="A9:A12"/>
    <mergeCell ref="A13:A16"/>
    <mergeCell ref="A17:A20"/>
    <mergeCell ref="A21:A24"/>
    <mergeCell ref="A25:A28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6"/>
  <sheetViews>
    <sheetView workbookViewId="0"/>
  </sheetViews>
  <sheetFormatPr defaultColWidth="9.140625" defaultRowHeight="15" x14ac:dyDescent="0.25"/>
  <cols>
    <col min="1" max="1" width="29.7109375" style="7" customWidth="1"/>
    <col min="2" max="10" width="7.7109375" style="7" customWidth="1"/>
    <col min="11" max="16384" width="9.140625" style="7"/>
  </cols>
  <sheetData>
    <row r="1" spans="1:10" x14ac:dyDescent="0.25">
      <c r="A1" s="12" t="s">
        <v>317</v>
      </c>
    </row>
    <row r="2" spans="1:10" ht="6.95" customHeight="1" x14ac:dyDescent="0.25">
      <c r="A2" s="24"/>
    </row>
    <row r="3" spans="1:10" x14ac:dyDescent="0.25">
      <c r="A3" s="24" t="s">
        <v>940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3">
      <c r="A6" s="539" t="s">
        <v>134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20.100000000000001" customHeight="1" thickTop="1" thickBot="1" x14ac:dyDescent="0.3">
      <c r="A7" s="540"/>
      <c r="B7" s="543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20.100000000000001" customHeight="1" thickTop="1" thickBot="1" x14ac:dyDescent="0.3">
      <c r="A8" s="541"/>
      <c r="B8" s="155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0" ht="20.100000000000001" customHeight="1" thickTop="1" x14ac:dyDescent="0.25">
      <c r="A9" s="15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62073.605367837823</v>
      </c>
      <c r="F9" s="306">
        <v>27729.134663976562</v>
      </c>
      <c r="G9" s="306">
        <v>34344.470703855353</v>
      </c>
      <c r="H9" s="306">
        <v>35360.394632168667</v>
      </c>
      <c r="I9" s="306">
        <v>20502.865336020979</v>
      </c>
      <c r="J9" s="306">
        <v>14857.529296147581</v>
      </c>
    </row>
    <row r="10" spans="1:10" ht="20.100000000000001" customHeight="1" x14ac:dyDescent="0.25">
      <c r="A10" s="9" t="s">
        <v>332</v>
      </c>
      <c r="B10" s="235">
        <v>32835.803686297739</v>
      </c>
      <c r="C10" s="235">
        <v>17473.641405044109</v>
      </c>
      <c r="D10" s="235">
        <v>15362.162281253972</v>
      </c>
      <c r="E10" s="235">
        <v>17468.399438729757</v>
      </c>
      <c r="F10" s="235">
        <v>8616.9679241254998</v>
      </c>
      <c r="G10" s="235">
        <v>8851.4315146047356</v>
      </c>
      <c r="H10" s="235">
        <v>15367.404247568165</v>
      </c>
      <c r="I10" s="235">
        <v>8856.6734809186855</v>
      </c>
      <c r="J10" s="235">
        <v>6510.7307666493343</v>
      </c>
    </row>
    <row r="11" spans="1:10" ht="20.100000000000001" customHeight="1" x14ac:dyDescent="0.25">
      <c r="A11" s="151" t="s">
        <v>330</v>
      </c>
      <c r="B11" s="307">
        <v>34038.514223518534</v>
      </c>
      <c r="C11" s="307">
        <v>14144.105262784278</v>
      </c>
      <c r="D11" s="307">
        <v>19894.408960733996</v>
      </c>
      <c r="E11" s="307">
        <v>25714.845554176845</v>
      </c>
      <c r="F11" s="307">
        <v>9709.3463876747082</v>
      </c>
      <c r="G11" s="307">
        <v>16005.499166501953</v>
      </c>
      <c r="H11" s="307">
        <v>8323.668669341203</v>
      </c>
      <c r="I11" s="307">
        <v>4434.7588751096728</v>
      </c>
      <c r="J11" s="307">
        <v>3888.9097942315898</v>
      </c>
    </row>
    <row r="12" spans="1:10" ht="20.100000000000001" customHeight="1" x14ac:dyDescent="0.25">
      <c r="A12" s="9" t="s">
        <v>416</v>
      </c>
      <c r="B12" s="235">
        <v>28813.652161678365</v>
      </c>
      <c r="C12" s="235">
        <v>15626.906726803456</v>
      </c>
      <c r="D12" s="235">
        <v>13186.745434875227</v>
      </c>
      <c r="E12" s="235">
        <v>18061.28816483367</v>
      </c>
      <c r="F12" s="235">
        <v>8990.7280877353842</v>
      </c>
      <c r="G12" s="235">
        <v>9070.5600770987512</v>
      </c>
      <c r="H12" s="235">
        <v>10752.36399684465</v>
      </c>
      <c r="I12" s="235">
        <v>6636.1786390680691</v>
      </c>
      <c r="J12" s="235">
        <v>4116.1853577765623</v>
      </c>
    </row>
    <row r="13" spans="1:10" ht="20.100000000000001" customHeight="1" thickBot="1" x14ac:dyDescent="0.3">
      <c r="A13" s="157" t="s">
        <v>607</v>
      </c>
      <c r="B13" s="310">
        <v>1746.0299285044814</v>
      </c>
      <c r="C13" s="310">
        <v>987.3466053676317</v>
      </c>
      <c r="D13" s="310">
        <v>758.68332313684664</v>
      </c>
      <c r="E13" s="310">
        <v>829.07221009021896</v>
      </c>
      <c r="F13" s="310">
        <v>412.09226444325668</v>
      </c>
      <c r="G13" s="310">
        <v>416.97994564696302</v>
      </c>
      <c r="H13" s="310">
        <v>916.95771841426017</v>
      </c>
      <c r="I13" s="310">
        <v>575.25434092437604</v>
      </c>
      <c r="J13" s="310">
        <v>341.70337748988413</v>
      </c>
    </row>
    <row r="14" spans="1:10" ht="6.95" customHeight="1" thickTop="1" x14ac:dyDescent="0.25"/>
    <row r="15" spans="1:10" x14ac:dyDescent="0.25">
      <c r="A15" s="6" t="s">
        <v>118</v>
      </c>
    </row>
    <row r="16" spans="1:10" x14ac:dyDescent="0.25">
      <c r="A16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6"/>
  <sheetViews>
    <sheetView workbookViewId="0"/>
  </sheetViews>
  <sheetFormatPr defaultColWidth="9.140625" defaultRowHeight="15" x14ac:dyDescent="0.25"/>
  <cols>
    <col min="1" max="1" width="27.7109375" style="7" customWidth="1"/>
    <col min="2" max="10" width="8.7109375" style="7" customWidth="1"/>
    <col min="11" max="16384" width="9.140625" style="7"/>
  </cols>
  <sheetData>
    <row r="1" spans="1:10" x14ac:dyDescent="0.25">
      <c r="A1" s="12" t="s">
        <v>568</v>
      </c>
    </row>
    <row r="2" spans="1:10" ht="6.95" customHeight="1" x14ac:dyDescent="0.25">
      <c r="A2" s="12"/>
    </row>
    <row r="3" spans="1:10" ht="32.25" customHeight="1" x14ac:dyDescent="0.25">
      <c r="A3" s="401" t="s">
        <v>941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3">
      <c r="A6" s="539" t="s">
        <v>134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20.100000000000001" customHeight="1" thickTop="1" thickBot="1" x14ac:dyDescent="0.3">
      <c r="A7" s="540"/>
      <c r="B7" s="543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20.100000000000001" customHeight="1" thickTop="1" thickBot="1" x14ac:dyDescent="0.3">
      <c r="A8" s="541"/>
      <c r="B8" s="155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0.100000000000001" customHeight="1" thickTop="1" x14ac:dyDescent="0.25">
      <c r="A9" s="150" t="s">
        <v>13</v>
      </c>
      <c r="B9" s="306">
        <v>97434.000000005341</v>
      </c>
      <c r="C9" s="306">
        <v>76131.000000004031</v>
      </c>
      <c r="D9" s="306">
        <v>21302.999999999658</v>
      </c>
      <c r="E9" s="306">
        <v>62073.605367837823</v>
      </c>
      <c r="F9" s="306">
        <v>55497.805804592514</v>
      </c>
      <c r="G9" s="306">
        <v>6575.7995632418397</v>
      </c>
      <c r="H9" s="306">
        <v>35360.394632168667</v>
      </c>
      <c r="I9" s="306">
        <v>20633.194195410375</v>
      </c>
      <c r="J9" s="306">
        <v>14727.200436758319</v>
      </c>
    </row>
    <row r="10" spans="1:10" ht="20.100000000000001" customHeight="1" x14ac:dyDescent="0.25">
      <c r="A10" s="9" t="s">
        <v>332</v>
      </c>
      <c r="B10" s="235">
        <v>32835.803686297739</v>
      </c>
      <c r="C10" s="235">
        <v>25352.430226935212</v>
      </c>
      <c r="D10" s="235">
        <v>7483.3734593627241</v>
      </c>
      <c r="E10" s="235">
        <v>17468.399438729757</v>
      </c>
      <c r="F10" s="235">
        <v>16164.49185613054</v>
      </c>
      <c r="G10" s="235">
        <v>1303.9075825992686</v>
      </c>
      <c r="H10" s="235">
        <v>15367.404247568165</v>
      </c>
      <c r="I10" s="235">
        <v>9187.9383708045443</v>
      </c>
      <c r="J10" s="235">
        <v>6179.4658767634764</v>
      </c>
    </row>
    <row r="11" spans="1:10" ht="20.100000000000001" customHeight="1" x14ac:dyDescent="0.25">
      <c r="A11" s="151" t="s">
        <v>330</v>
      </c>
      <c r="B11" s="307">
        <v>34038.514223518534</v>
      </c>
      <c r="C11" s="307">
        <v>26584.028930370692</v>
      </c>
      <c r="D11" s="307">
        <v>7454.4852931479054</v>
      </c>
      <c r="E11" s="307">
        <v>25714.845554176845</v>
      </c>
      <c r="F11" s="307">
        <v>22073.123523645248</v>
      </c>
      <c r="G11" s="307">
        <v>3641.7220305317378</v>
      </c>
      <c r="H11" s="307">
        <v>8323.668669341203</v>
      </c>
      <c r="I11" s="307">
        <v>4510.905406724969</v>
      </c>
      <c r="J11" s="307">
        <v>3812.7632626162904</v>
      </c>
    </row>
    <row r="12" spans="1:10" ht="20.100000000000001" customHeight="1" x14ac:dyDescent="0.25">
      <c r="A12" s="9" t="s">
        <v>416</v>
      </c>
      <c r="B12" s="235">
        <v>28813.652161678365</v>
      </c>
      <c r="C12" s="235">
        <v>22942.549420128158</v>
      </c>
      <c r="D12" s="235">
        <v>5871.1027415503331</v>
      </c>
      <c r="E12" s="235">
        <v>18061.28816483367</v>
      </c>
      <c r="F12" s="235">
        <v>16557.817976735729</v>
      </c>
      <c r="G12" s="235">
        <v>1503.4701880979812</v>
      </c>
      <c r="H12" s="235">
        <v>10752.36399684465</v>
      </c>
      <c r="I12" s="235">
        <v>6384.7314433922847</v>
      </c>
      <c r="J12" s="235">
        <v>4367.6325534523839</v>
      </c>
    </row>
    <row r="13" spans="1:10" ht="20.100000000000001" customHeight="1" thickBot="1" x14ac:dyDescent="0.3">
      <c r="A13" s="157" t="s">
        <v>607</v>
      </c>
      <c r="B13" s="310">
        <v>1746.0299285044814</v>
      </c>
      <c r="C13" s="310">
        <v>1251.991422565663</v>
      </c>
      <c r="D13" s="310">
        <v>494.0385059388168</v>
      </c>
      <c r="E13" s="310">
        <v>829.07221009021896</v>
      </c>
      <c r="F13" s="310">
        <v>702.37244807729576</v>
      </c>
      <c r="G13" s="310">
        <v>126.69976201292378</v>
      </c>
      <c r="H13" s="310">
        <v>916.95771841426017</v>
      </c>
      <c r="I13" s="310">
        <v>549.61897448836726</v>
      </c>
      <c r="J13" s="310">
        <v>367.33874392589308</v>
      </c>
    </row>
    <row r="14" spans="1:10" ht="6.95" customHeight="1" thickTop="1" x14ac:dyDescent="0.25"/>
    <row r="15" spans="1:10" x14ac:dyDescent="0.25">
      <c r="A15" s="6" t="s">
        <v>118</v>
      </c>
    </row>
    <row r="16" spans="1:10" x14ac:dyDescent="0.25">
      <c r="A16" s="5" t="str">
        <f>'Q1'!A17</f>
        <v>DGEEC, Estudantes à Saída do Ensino Secundário 2020/21.</v>
      </c>
    </row>
  </sheetData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6"/>
  <sheetViews>
    <sheetView workbookViewId="0"/>
  </sheetViews>
  <sheetFormatPr defaultColWidth="9.140625" defaultRowHeight="15" x14ac:dyDescent="0.25"/>
  <cols>
    <col min="1" max="1" width="27.42578125" style="7" customWidth="1"/>
    <col min="2" max="16" width="7.5703125" style="7" customWidth="1"/>
    <col min="17" max="16384" width="9.140625" style="7"/>
  </cols>
  <sheetData>
    <row r="1" spans="1:16" x14ac:dyDescent="0.25">
      <c r="A1" s="12" t="s">
        <v>143</v>
      </c>
    </row>
    <row r="2" spans="1:16" s="199" customFormat="1" ht="9.75" customHeight="1" x14ac:dyDescent="0.25">
      <c r="A2" s="200"/>
    </row>
    <row r="3" spans="1:16" x14ac:dyDescent="0.25">
      <c r="A3" s="24" t="s">
        <v>942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20.100000000000001" customHeight="1" thickTop="1" thickBot="1" x14ac:dyDescent="0.3">
      <c r="A6" s="539" t="s">
        <v>134</v>
      </c>
      <c r="B6" s="537" t="s">
        <v>61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6" ht="20.100000000000001" customHeight="1" thickTop="1" thickBot="1" x14ac:dyDescent="0.3">
      <c r="A7" s="540"/>
      <c r="B7" s="545" t="s">
        <v>13</v>
      </c>
      <c r="C7" s="545"/>
      <c r="D7" s="545"/>
      <c r="E7" s="545" t="s">
        <v>90</v>
      </c>
      <c r="F7" s="545"/>
      <c r="G7" s="545"/>
      <c r="H7" s="545" t="s">
        <v>62</v>
      </c>
      <c r="I7" s="545"/>
      <c r="J7" s="545"/>
      <c r="K7" s="545" t="s">
        <v>63</v>
      </c>
      <c r="L7" s="545"/>
      <c r="M7" s="545"/>
      <c r="N7" s="545" t="s">
        <v>64</v>
      </c>
      <c r="O7" s="545"/>
      <c r="P7" s="545"/>
    </row>
    <row r="8" spans="1:16" ht="20.100000000000001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</row>
    <row r="9" spans="1:16" ht="20.100000000000001" customHeight="1" thickTop="1" x14ac:dyDescent="0.25">
      <c r="A9" s="15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4383.99999999997</v>
      </c>
      <c r="F9" s="306">
        <v>2090.9999999999968</v>
      </c>
      <c r="G9" s="306">
        <v>2292.9999999999968</v>
      </c>
      <c r="H9" s="306">
        <v>29921.999999998487</v>
      </c>
      <c r="I9" s="306">
        <v>14393.000000000049</v>
      </c>
      <c r="J9" s="306">
        <v>15529.000000000195</v>
      </c>
      <c r="K9" s="306">
        <v>31068.000000001466</v>
      </c>
      <c r="L9" s="306">
        <v>15661.99999999952</v>
      </c>
      <c r="M9" s="306">
        <v>15405.999999999813</v>
      </c>
      <c r="N9" s="306">
        <v>32059.999999998829</v>
      </c>
      <c r="O9" s="306">
        <v>16085.999999999965</v>
      </c>
      <c r="P9" s="306">
        <v>15973.999999999724</v>
      </c>
    </row>
    <row r="10" spans="1:16" ht="20.100000000000001" customHeight="1" x14ac:dyDescent="0.25">
      <c r="A10" s="9" t="s">
        <v>332</v>
      </c>
      <c r="B10" s="235">
        <v>32835.803686297739</v>
      </c>
      <c r="C10" s="235">
        <v>17473.641405044109</v>
      </c>
      <c r="D10" s="235">
        <v>15362.162281253972</v>
      </c>
      <c r="E10" s="235">
        <v>1964.5405662729581</v>
      </c>
      <c r="F10" s="235">
        <v>947.64496336747618</v>
      </c>
      <c r="G10" s="235">
        <v>1016.8956029054783</v>
      </c>
      <c r="H10" s="235">
        <v>12968.927348718435</v>
      </c>
      <c r="I10" s="235">
        <v>6607.0887534481553</v>
      </c>
      <c r="J10" s="235">
        <v>6361.838595270151</v>
      </c>
      <c r="K10" s="235">
        <v>10775.011153906367</v>
      </c>
      <c r="L10" s="235">
        <v>5784.8859869750213</v>
      </c>
      <c r="M10" s="235">
        <v>4990.1251669314579</v>
      </c>
      <c r="N10" s="235">
        <v>7127.3246174004662</v>
      </c>
      <c r="O10" s="235">
        <v>4134.0217012536768</v>
      </c>
      <c r="P10" s="235">
        <v>2993.3029161468994</v>
      </c>
    </row>
    <row r="11" spans="1:16" ht="20.100000000000001" customHeight="1" x14ac:dyDescent="0.25">
      <c r="A11" s="151" t="s">
        <v>330</v>
      </c>
      <c r="B11" s="307">
        <v>34038.514223518534</v>
      </c>
      <c r="C11" s="307">
        <v>14144.105262784278</v>
      </c>
      <c r="D11" s="307">
        <v>19894.408960733996</v>
      </c>
      <c r="E11" s="307">
        <v>976.47944294285173</v>
      </c>
      <c r="F11" s="307">
        <v>426.0853787180987</v>
      </c>
      <c r="G11" s="307">
        <v>550.39406422475429</v>
      </c>
      <c r="H11" s="307">
        <v>7302.4549986069824</v>
      </c>
      <c r="I11" s="307">
        <v>2930.1931546305582</v>
      </c>
      <c r="J11" s="307">
        <v>4372.2618439763437</v>
      </c>
      <c r="K11" s="307">
        <v>9897.0774556329488</v>
      </c>
      <c r="L11" s="307">
        <v>4102.4679849642771</v>
      </c>
      <c r="M11" s="307">
        <v>5794.6094706687991</v>
      </c>
      <c r="N11" s="307">
        <v>15862.502326335412</v>
      </c>
      <c r="O11" s="307">
        <v>6685.3587444715058</v>
      </c>
      <c r="P11" s="307">
        <v>9177.1435818639511</v>
      </c>
    </row>
    <row r="12" spans="1:16" ht="20.100000000000001" customHeight="1" x14ac:dyDescent="0.25">
      <c r="A12" s="9" t="s">
        <v>416</v>
      </c>
      <c r="B12" s="235">
        <v>28813.652161678365</v>
      </c>
      <c r="C12" s="235">
        <v>15626.906726803456</v>
      </c>
      <c r="D12" s="235">
        <v>13186.745434875227</v>
      </c>
      <c r="E12" s="235">
        <v>1370.5490015867495</v>
      </c>
      <c r="F12" s="235">
        <v>686.63123027197946</v>
      </c>
      <c r="G12" s="235">
        <v>683.91777131477102</v>
      </c>
      <c r="H12" s="235">
        <v>9118.3041764003774</v>
      </c>
      <c r="I12" s="235">
        <v>4572.3685628713547</v>
      </c>
      <c r="J12" s="235">
        <v>4545.9356135289245</v>
      </c>
      <c r="K12" s="235">
        <v>9859.1030848133105</v>
      </c>
      <c r="L12" s="235">
        <v>5457.4535373334493</v>
      </c>
      <c r="M12" s="235">
        <v>4401.6495474799713</v>
      </c>
      <c r="N12" s="235">
        <v>8465.6958988781826</v>
      </c>
      <c r="O12" s="235">
        <v>4910.453396326745</v>
      </c>
      <c r="P12" s="235">
        <v>3555.2425025515608</v>
      </c>
    </row>
    <row r="13" spans="1:16" ht="20.100000000000001" customHeight="1" thickBot="1" x14ac:dyDescent="0.3">
      <c r="A13" s="157" t="s">
        <v>607</v>
      </c>
      <c r="B13" s="310">
        <v>1746.0299285044814</v>
      </c>
      <c r="C13" s="310">
        <v>987.3466053676317</v>
      </c>
      <c r="D13" s="310">
        <v>758.68332313684664</v>
      </c>
      <c r="E13" s="310">
        <v>72.430989197437938</v>
      </c>
      <c r="F13" s="310">
        <v>30.638427642443151</v>
      </c>
      <c r="G13" s="310">
        <v>41.792561554994791</v>
      </c>
      <c r="H13" s="310">
        <v>532.31347627447815</v>
      </c>
      <c r="I13" s="310">
        <v>283.34952904984527</v>
      </c>
      <c r="J13" s="310">
        <v>248.96394722463313</v>
      </c>
      <c r="K13" s="310">
        <v>536.80830564689086</v>
      </c>
      <c r="L13" s="310">
        <v>317.1924907272633</v>
      </c>
      <c r="M13" s="310">
        <v>219.61581491962659</v>
      </c>
      <c r="N13" s="310">
        <v>604.4771573856724</v>
      </c>
      <c r="O13" s="310">
        <v>356.16615794808087</v>
      </c>
      <c r="P13" s="310">
        <v>248.3109994375923</v>
      </c>
    </row>
    <row r="14" spans="1:16" ht="6.95" customHeight="1" thickTop="1" x14ac:dyDescent="0.25"/>
    <row r="15" spans="1:16" x14ac:dyDescent="0.25">
      <c r="A15" s="6" t="s">
        <v>118</v>
      </c>
    </row>
    <row r="16" spans="1:16" x14ac:dyDescent="0.25">
      <c r="A16" s="5" t="str">
        <f>'Q1'!A17</f>
        <v>DGEEC, Estudantes à Saída do Ensino Secundário 2020/21.</v>
      </c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1"/>
  <sheetViews>
    <sheetView workbookViewId="0"/>
  </sheetViews>
  <sheetFormatPr defaultColWidth="9.140625" defaultRowHeight="15" x14ac:dyDescent="0.25"/>
  <cols>
    <col min="1" max="1" width="29.140625" style="7" customWidth="1"/>
    <col min="2" max="19" width="8.28515625" style="7" customWidth="1"/>
    <col min="20" max="16384" width="9.140625" style="7"/>
  </cols>
  <sheetData>
    <row r="1" spans="1:19" x14ac:dyDescent="0.25">
      <c r="A1" s="12" t="s">
        <v>135</v>
      </c>
    </row>
    <row r="2" spans="1:19" s="199" customFormat="1" ht="8.25" customHeight="1" x14ac:dyDescent="0.25">
      <c r="A2" s="200"/>
    </row>
    <row r="3" spans="1:19" x14ac:dyDescent="0.25">
      <c r="A3" s="24" t="s">
        <v>943</v>
      </c>
    </row>
    <row r="4" spans="1:19" ht="9.75" customHeight="1" x14ac:dyDescent="0.25">
      <c r="A4" s="15"/>
    </row>
    <row r="5" spans="1:19" ht="15.75" thickBot="1" x14ac:dyDescent="0.3">
      <c r="A5" s="16">
        <f>'Q1'!A5</f>
        <v>2021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562" t="s">
        <v>112</v>
      </c>
      <c r="P5" s="562"/>
      <c r="Q5" s="562"/>
      <c r="R5" s="562"/>
      <c r="S5" s="562"/>
    </row>
    <row r="6" spans="1:19" ht="20.100000000000001" customHeight="1" thickTop="1" thickBot="1" x14ac:dyDescent="0.3">
      <c r="A6" s="539" t="s">
        <v>134</v>
      </c>
      <c r="B6" s="537" t="s">
        <v>87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</row>
    <row r="7" spans="1:19" ht="20.100000000000001" customHeight="1" thickTop="1" thickBot="1" x14ac:dyDescent="0.3">
      <c r="A7" s="540"/>
      <c r="B7" s="538" t="s">
        <v>13</v>
      </c>
      <c r="C7" s="538"/>
      <c r="D7" s="563"/>
      <c r="E7" s="560" t="s">
        <v>593</v>
      </c>
      <c r="F7" s="560"/>
      <c r="G7" s="561"/>
      <c r="H7" s="560" t="s">
        <v>129</v>
      </c>
      <c r="I7" s="560"/>
      <c r="J7" s="561"/>
      <c r="K7" s="560" t="s">
        <v>130</v>
      </c>
      <c r="L7" s="560"/>
      <c r="M7" s="561"/>
      <c r="N7" s="560" t="s">
        <v>131</v>
      </c>
      <c r="O7" s="560"/>
      <c r="P7" s="561"/>
      <c r="Q7" s="560" t="s">
        <v>577</v>
      </c>
      <c r="R7" s="560"/>
      <c r="S7" s="561"/>
    </row>
    <row r="8" spans="1:19" ht="20.100000000000001" customHeight="1" thickTop="1" thickBot="1" x14ac:dyDescent="0.3">
      <c r="A8" s="541"/>
      <c r="B8" s="177" t="s">
        <v>5</v>
      </c>
      <c r="C8" s="177" t="s">
        <v>6</v>
      </c>
      <c r="D8" s="177" t="s">
        <v>7</v>
      </c>
      <c r="E8" s="177" t="s">
        <v>5</v>
      </c>
      <c r="F8" s="177" t="s">
        <v>6</v>
      </c>
      <c r="G8" s="177" t="s">
        <v>7</v>
      </c>
      <c r="H8" s="177" t="s">
        <v>5</v>
      </c>
      <c r="I8" s="177" t="s">
        <v>6</v>
      </c>
      <c r="J8" s="177" t="s">
        <v>7</v>
      </c>
      <c r="K8" s="177" t="s">
        <v>5</v>
      </c>
      <c r="L8" s="177" t="s">
        <v>6</v>
      </c>
      <c r="M8" s="177" t="s">
        <v>7</v>
      </c>
      <c r="N8" s="177" t="s">
        <v>5</v>
      </c>
      <c r="O8" s="177" t="s">
        <v>6</v>
      </c>
      <c r="P8" s="177" t="s">
        <v>7</v>
      </c>
      <c r="Q8" s="177" t="s">
        <v>5</v>
      </c>
      <c r="R8" s="177" t="s">
        <v>6</v>
      </c>
      <c r="S8" s="177" t="s">
        <v>7</v>
      </c>
    </row>
    <row r="9" spans="1:19" ht="20.100000000000001" customHeight="1" thickTop="1" x14ac:dyDescent="0.25">
      <c r="A9" s="15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112.39221504896194</v>
      </c>
      <c r="F9" s="306">
        <v>81.837005640458457</v>
      </c>
      <c r="G9" s="306">
        <v>30.55520940850349</v>
      </c>
      <c r="H9" s="306">
        <v>30120.396741038792</v>
      </c>
      <c r="I9" s="306">
        <v>16459.652686125297</v>
      </c>
      <c r="J9" s="306">
        <v>13660.744054913554</v>
      </c>
      <c r="K9" s="306">
        <v>34467.682211489235</v>
      </c>
      <c r="L9" s="306">
        <v>15207.075540444765</v>
      </c>
      <c r="M9" s="306">
        <v>19260.606671044385</v>
      </c>
      <c r="N9" s="306">
        <v>9103.1186563104147</v>
      </c>
      <c r="O9" s="306">
        <v>3607.1816605737663</v>
      </c>
      <c r="P9" s="306">
        <v>5495.9369957367389</v>
      </c>
      <c r="Q9" s="311">
        <v>23630.410176112284</v>
      </c>
      <c r="R9" s="306">
        <v>12876.253107215352</v>
      </c>
      <c r="S9" s="306">
        <v>10754.157068896793</v>
      </c>
    </row>
    <row r="10" spans="1:19" ht="20.100000000000001" customHeight="1" x14ac:dyDescent="0.25">
      <c r="A10" s="9" t="s">
        <v>332</v>
      </c>
      <c r="B10" s="235">
        <v>32835.803686297739</v>
      </c>
      <c r="C10" s="235">
        <v>17473.641405044109</v>
      </c>
      <c r="D10" s="235">
        <v>15362.162281253972</v>
      </c>
      <c r="E10" s="235">
        <v>49.59035647271066</v>
      </c>
      <c r="F10" s="235">
        <v>39.749676695331964</v>
      </c>
      <c r="G10" s="235">
        <v>9.8406797773786892</v>
      </c>
      <c r="H10" s="235">
        <v>11817.719493679762</v>
      </c>
      <c r="I10" s="235">
        <v>6793.8283803143877</v>
      </c>
      <c r="J10" s="235">
        <v>5023.8911133653464</v>
      </c>
      <c r="K10" s="235">
        <v>10211.079941262002</v>
      </c>
      <c r="L10" s="235">
        <v>4775.5276547022077</v>
      </c>
      <c r="M10" s="235">
        <v>5435.552286559805</v>
      </c>
      <c r="N10" s="235">
        <v>1668.6153679741558</v>
      </c>
      <c r="O10" s="235">
        <v>773.90718249903023</v>
      </c>
      <c r="P10" s="235">
        <v>894.70818547512522</v>
      </c>
      <c r="Q10" s="237">
        <v>9088.7985269096116</v>
      </c>
      <c r="R10" s="235">
        <v>5090.6285108332704</v>
      </c>
      <c r="S10" s="235">
        <v>3998.1700160763285</v>
      </c>
    </row>
    <row r="11" spans="1:19" ht="20.100000000000001" customHeight="1" x14ac:dyDescent="0.25">
      <c r="A11" s="151" t="s">
        <v>330</v>
      </c>
      <c r="B11" s="307">
        <v>34038.514223518534</v>
      </c>
      <c r="C11" s="307">
        <v>14144.105262784278</v>
      </c>
      <c r="D11" s="307">
        <v>19894.408960733996</v>
      </c>
      <c r="E11" s="307">
        <v>32.571180828804849</v>
      </c>
      <c r="F11" s="307">
        <v>23.931453050766457</v>
      </c>
      <c r="G11" s="307">
        <v>8.6397277780383899</v>
      </c>
      <c r="H11" s="307">
        <v>8974.2109154515183</v>
      </c>
      <c r="I11" s="307">
        <v>4230.5253706234253</v>
      </c>
      <c r="J11" s="307">
        <v>4743.6855448281567</v>
      </c>
      <c r="K11" s="307">
        <v>14446.370481847453</v>
      </c>
      <c r="L11" s="307">
        <v>5559.6580270266859</v>
      </c>
      <c r="M11" s="307">
        <v>8886.7124548208831</v>
      </c>
      <c r="N11" s="307">
        <v>5281.9780490750236</v>
      </c>
      <c r="O11" s="307">
        <v>1840.0189909828084</v>
      </c>
      <c r="P11" s="307">
        <v>3441.9590580922163</v>
      </c>
      <c r="Q11" s="312">
        <v>5303.3835963155279</v>
      </c>
      <c r="R11" s="307">
        <v>2489.9714211008181</v>
      </c>
      <c r="S11" s="307">
        <v>2813.4121752147066</v>
      </c>
    </row>
    <row r="12" spans="1:19" ht="20.100000000000001" customHeight="1" x14ac:dyDescent="0.25">
      <c r="A12" s="9" t="s">
        <v>416</v>
      </c>
      <c r="B12" s="235">
        <v>28813.652161678365</v>
      </c>
      <c r="C12" s="235">
        <v>15626.906726803456</v>
      </c>
      <c r="D12" s="235">
        <v>13186.745434875227</v>
      </c>
      <c r="E12" s="235">
        <v>28.835328910237148</v>
      </c>
      <c r="F12" s="235">
        <v>18.15587589436004</v>
      </c>
      <c r="G12" s="235">
        <v>10.679453015877108</v>
      </c>
      <c r="H12" s="235">
        <v>8839.6071992731431</v>
      </c>
      <c r="I12" s="235">
        <v>5142.8121794304916</v>
      </c>
      <c r="J12" s="235">
        <v>3696.7950198426556</v>
      </c>
      <c r="K12" s="235">
        <v>9258.2633095801248</v>
      </c>
      <c r="L12" s="235">
        <v>4574.2872324607215</v>
      </c>
      <c r="M12" s="235">
        <v>4683.9760771194397</v>
      </c>
      <c r="N12" s="235">
        <v>2073.318408611528</v>
      </c>
      <c r="O12" s="235">
        <v>961.78217451668695</v>
      </c>
      <c r="P12" s="235">
        <v>1111.53623409484</v>
      </c>
      <c r="Q12" s="237">
        <v>8613.6279153036849</v>
      </c>
      <c r="R12" s="235">
        <v>4929.8692645012688</v>
      </c>
      <c r="S12" s="235">
        <v>3683.7586508024006</v>
      </c>
    </row>
    <row r="13" spans="1:19" ht="20.100000000000001" customHeight="1" thickBot="1" x14ac:dyDescent="0.3">
      <c r="A13" s="157" t="s">
        <v>607</v>
      </c>
      <c r="B13" s="310">
        <v>1746.0299285044814</v>
      </c>
      <c r="C13" s="310">
        <v>987.3466053676317</v>
      </c>
      <c r="D13" s="310">
        <v>758.68332313684664</v>
      </c>
      <c r="E13" s="310">
        <v>1.3953488372092999</v>
      </c>
      <c r="F13" s="310" t="s">
        <v>637</v>
      </c>
      <c r="G13" s="310">
        <v>1.3953488372092999</v>
      </c>
      <c r="H13" s="310">
        <v>488.85913263463408</v>
      </c>
      <c r="I13" s="310">
        <v>292.48675575716192</v>
      </c>
      <c r="J13" s="310">
        <v>196.37237687747179</v>
      </c>
      <c r="K13" s="310">
        <v>551.9684787995626</v>
      </c>
      <c r="L13" s="310">
        <v>297.60262625523711</v>
      </c>
      <c r="M13" s="310">
        <v>254.36585254432524</v>
      </c>
      <c r="N13" s="310">
        <v>79.206830649752945</v>
      </c>
      <c r="O13" s="310">
        <v>31.47331257517806</v>
      </c>
      <c r="P13" s="310">
        <v>47.733518074574881</v>
      </c>
      <c r="Q13" s="318">
        <v>624.60013758332127</v>
      </c>
      <c r="R13" s="310">
        <v>365.78391078005546</v>
      </c>
      <c r="S13" s="310">
        <v>258.81622680326575</v>
      </c>
    </row>
    <row r="14" spans="1:19" ht="6.95" customHeight="1" thickTop="1" x14ac:dyDescent="0.25"/>
    <row r="15" spans="1:19" x14ac:dyDescent="0.25">
      <c r="A15" s="6" t="s">
        <v>118</v>
      </c>
    </row>
    <row r="16" spans="1:19" x14ac:dyDescent="0.25">
      <c r="A16" s="5" t="str">
        <f>'Q1'!A17</f>
        <v>DGEEC, Estudantes à Saída do Ensino Secundário 2020/21.</v>
      </c>
    </row>
    <row r="17" spans="1:18" x14ac:dyDescent="0.25">
      <c r="A17" s="6"/>
    </row>
    <row r="18" spans="1:18" x14ac:dyDescent="0.25">
      <c r="A18" s="6"/>
    </row>
    <row r="20" spans="1:18" x14ac:dyDescent="0.25">
      <c r="I20" s="44"/>
      <c r="R20" s="44"/>
    </row>
    <row r="21" spans="1:18" x14ac:dyDescent="0.25">
      <c r="I21" s="44"/>
    </row>
  </sheetData>
  <mergeCells count="9">
    <mergeCell ref="Q7:S7"/>
    <mergeCell ref="B6:S6"/>
    <mergeCell ref="O5:S5"/>
    <mergeCell ref="A6:A8"/>
    <mergeCell ref="B7:D7"/>
    <mergeCell ref="H7:J7"/>
    <mergeCell ref="K7:M7"/>
    <mergeCell ref="N7:P7"/>
    <mergeCell ref="E7:G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7"/>
  <sheetViews>
    <sheetView workbookViewId="0"/>
  </sheetViews>
  <sheetFormatPr defaultColWidth="9.140625" defaultRowHeight="15" x14ac:dyDescent="0.25"/>
  <cols>
    <col min="1" max="1" width="21.140625" style="7" customWidth="1"/>
    <col min="2" max="10" width="8.7109375" style="7" customWidth="1"/>
    <col min="11" max="13" width="6.7109375" style="7" customWidth="1"/>
    <col min="14" max="16384" width="9.140625" style="7"/>
  </cols>
  <sheetData>
    <row r="1" spans="1:16" x14ac:dyDescent="0.25">
      <c r="A1" s="12" t="s">
        <v>318</v>
      </c>
    </row>
    <row r="2" spans="1:16" ht="6.95" customHeight="1" x14ac:dyDescent="0.25">
      <c r="A2" s="12"/>
    </row>
    <row r="3" spans="1:16" ht="21.75" customHeight="1" x14ac:dyDescent="0.25">
      <c r="A3" s="472" t="s">
        <v>944</v>
      </c>
      <c r="B3" s="472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I5" s="371" t="s">
        <v>112</v>
      </c>
      <c r="J5" s="371"/>
      <c r="K5" s="371"/>
      <c r="L5" s="371"/>
      <c r="M5" s="371"/>
    </row>
    <row r="6" spans="1:16" ht="20.100000000000001" customHeight="1" thickTop="1" thickBot="1" x14ac:dyDescent="0.3">
      <c r="A6" s="564" t="s">
        <v>83</v>
      </c>
      <c r="B6" s="537" t="s">
        <v>160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</row>
    <row r="7" spans="1:16" ht="20.100000000000001" customHeight="1" thickTop="1" thickBot="1" x14ac:dyDescent="0.3">
      <c r="A7" s="565"/>
      <c r="B7" s="537" t="s">
        <v>13</v>
      </c>
      <c r="C7" s="538"/>
      <c r="D7" s="563"/>
      <c r="E7" s="537" t="s">
        <v>89</v>
      </c>
      <c r="F7" s="538"/>
      <c r="G7" s="563"/>
      <c r="H7" s="537" t="s">
        <v>88</v>
      </c>
      <c r="I7" s="538"/>
      <c r="J7" s="563"/>
      <c r="K7" s="537" t="s">
        <v>577</v>
      </c>
      <c r="L7" s="538"/>
      <c r="M7" s="563"/>
    </row>
    <row r="8" spans="1:16" ht="20.100000000000001" customHeight="1" thickTop="1" thickBot="1" x14ac:dyDescent="0.3">
      <c r="A8" s="566"/>
      <c r="B8" s="154" t="s">
        <v>5</v>
      </c>
      <c r="C8" s="154" t="s">
        <v>6</v>
      </c>
      <c r="D8" s="154" t="s">
        <v>7</v>
      </c>
      <c r="E8" s="154" t="s">
        <v>5</v>
      </c>
      <c r="F8" s="154" t="s">
        <v>6</v>
      </c>
      <c r="G8" s="154" t="s">
        <v>7</v>
      </c>
      <c r="H8" s="154" t="s">
        <v>5</v>
      </c>
      <c r="I8" s="154" t="s">
        <v>6</v>
      </c>
      <c r="J8" s="154" t="s">
        <v>7</v>
      </c>
      <c r="K8" s="154" t="s">
        <v>5</v>
      </c>
      <c r="L8" s="154" t="s">
        <v>6</v>
      </c>
      <c r="M8" s="154" t="s">
        <v>7</v>
      </c>
    </row>
    <row r="9" spans="1:16" ht="21" customHeight="1" thickTop="1" x14ac:dyDescent="0.25">
      <c r="A9" s="16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32835.803686297739</v>
      </c>
      <c r="F9" s="306">
        <v>17473.641405044109</v>
      </c>
      <c r="G9" s="306">
        <v>15362.162281253972</v>
      </c>
      <c r="H9" s="306">
        <v>34038.514223518534</v>
      </c>
      <c r="I9" s="306">
        <v>14144.105262784278</v>
      </c>
      <c r="J9" s="306">
        <v>19894.408960733996</v>
      </c>
      <c r="K9" s="306">
        <v>30559.682090182847</v>
      </c>
      <c r="L9" s="306">
        <v>16614.253332171087</v>
      </c>
      <c r="M9" s="306">
        <v>13945.428758012074</v>
      </c>
      <c r="N9" s="184"/>
      <c r="O9" s="184"/>
      <c r="P9" s="184"/>
    </row>
    <row r="10" spans="1:16" ht="21" customHeight="1" x14ac:dyDescent="0.25">
      <c r="A10" s="9" t="s">
        <v>449</v>
      </c>
      <c r="B10" s="235">
        <v>80854.525720207559</v>
      </c>
      <c r="C10" s="235">
        <v>39021.655300999322</v>
      </c>
      <c r="D10" s="235">
        <v>41832.870419205414</v>
      </c>
      <c r="E10" s="235">
        <v>26814.64003483253</v>
      </c>
      <c r="F10" s="235">
        <v>14023.661389857451</v>
      </c>
      <c r="G10" s="235">
        <v>12790.978644975852</v>
      </c>
      <c r="H10" s="235">
        <v>28805.64999918066</v>
      </c>
      <c r="I10" s="235">
        <v>11606.299010121887</v>
      </c>
      <c r="J10" s="235">
        <v>17199.350989058647</v>
      </c>
      <c r="K10" s="235">
        <v>25234.235686188298</v>
      </c>
      <c r="L10" s="235">
        <v>13391.694901021285</v>
      </c>
      <c r="M10" s="235">
        <v>11842.540785167406</v>
      </c>
      <c r="N10" s="184"/>
      <c r="O10" s="184"/>
      <c r="P10" s="184"/>
    </row>
    <row r="11" spans="1:16" ht="21" customHeight="1" x14ac:dyDescent="0.25">
      <c r="A11" s="151" t="s">
        <v>520</v>
      </c>
      <c r="B11" s="307">
        <v>11042.000284523589</v>
      </c>
      <c r="C11" s="307">
        <v>5853.0426779770787</v>
      </c>
      <c r="D11" s="307">
        <v>5188.9576065465444</v>
      </c>
      <c r="E11" s="307">
        <v>3931.17301778917</v>
      </c>
      <c r="F11" s="307">
        <v>2163.2618211866352</v>
      </c>
      <c r="G11" s="307">
        <v>1767.9111966025371</v>
      </c>
      <c r="H11" s="307">
        <v>3626.3524962273646</v>
      </c>
      <c r="I11" s="307">
        <v>1670.3588178502348</v>
      </c>
      <c r="J11" s="307">
        <v>1955.9936783771338</v>
      </c>
      <c r="K11" s="307">
        <v>3484.4747705071586</v>
      </c>
      <c r="L11" s="307">
        <v>2019.4220389402738</v>
      </c>
      <c r="M11" s="307">
        <v>1465.0527315668912</v>
      </c>
      <c r="N11" s="184"/>
      <c r="O11" s="184"/>
      <c r="P11" s="184"/>
    </row>
    <row r="12" spans="1:16" ht="21" customHeight="1" x14ac:dyDescent="0.25">
      <c r="A12" s="9" t="s">
        <v>451</v>
      </c>
      <c r="B12" s="235">
        <v>3194.4563833473267</v>
      </c>
      <c r="C12" s="235">
        <v>1904.9668426619778</v>
      </c>
      <c r="D12" s="235">
        <v>1289.4895406853489</v>
      </c>
      <c r="E12" s="235">
        <v>1163.4115736498188</v>
      </c>
      <c r="F12" s="235">
        <v>708.6164741930728</v>
      </c>
      <c r="G12" s="235">
        <v>454.79509945674505</v>
      </c>
      <c r="H12" s="235">
        <v>954.99054726561178</v>
      </c>
      <c r="I12" s="235">
        <v>498.27084111476938</v>
      </c>
      <c r="J12" s="235">
        <v>456.71970615084251</v>
      </c>
      <c r="K12" s="235">
        <v>1076.0542624318969</v>
      </c>
      <c r="L12" s="235">
        <v>698.0795273541363</v>
      </c>
      <c r="M12" s="235">
        <v>377.97473507776061</v>
      </c>
      <c r="N12" s="184"/>
      <c r="O12" s="184"/>
      <c r="P12" s="184"/>
    </row>
    <row r="13" spans="1:16" ht="21" customHeight="1" x14ac:dyDescent="0.25">
      <c r="A13" s="151" t="s">
        <v>521</v>
      </c>
      <c r="B13" s="307">
        <v>2289.9361072485067</v>
      </c>
      <c r="C13" s="307">
        <v>1412.1934210228817</v>
      </c>
      <c r="D13" s="307">
        <v>877.74268622562784</v>
      </c>
      <c r="E13" s="307">
        <v>909.6539188225953</v>
      </c>
      <c r="F13" s="307">
        <v>564.25350168058742</v>
      </c>
      <c r="G13" s="307">
        <v>345.40041714200811</v>
      </c>
      <c r="H13" s="307">
        <v>648.98271930617534</v>
      </c>
      <c r="I13" s="307">
        <v>366.63813215901848</v>
      </c>
      <c r="J13" s="307">
        <v>282.34458714715743</v>
      </c>
      <c r="K13" s="307">
        <v>731.29946911973593</v>
      </c>
      <c r="L13" s="307">
        <v>481.30178718327403</v>
      </c>
      <c r="M13" s="307">
        <v>249.99768193646193</v>
      </c>
      <c r="N13" s="184"/>
      <c r="O13" s="184"/>
      <c r="P13" s="184"/>
    </row>
    <row r="14" spans="1:16" ht="21" customHeight="1" thickBot="1" x14ac:dyDescent="0.3">
      <c r="A14" s="161" t="s">
        <v>1099</v>
      </c>
      <c r="B14" s="309">
        <v>53.081504677669173</v>
      </c>
      <c r="C14" s="309">
        <v>40.141757337149457</v>
      </c>
      <c r="D14" s="309">
        <v>12.93974734051972</v>
      </c>
      <c r="E14" s="309">
        <v>16.925141203463102</v>
      </c>
      <c r="F14" s="309">
        <v>13.848218126540031</v>
      </c>
      <c r="G14" s="309">
        <v>3.07692307692307</v>
      </c>
      <c r="H14" s="309">
        <v>2.5384615384615299</v>
      </c>
      <c r="I14" s="309">
        <v>2.5384615384615299</v>
      </c>
      <c r="J14" s="309" t="s">
        <v>637</v>
      </c>
      <c r="K14" s="309">
        <v>33.617901935744548</v>
      </c>
      <c r="L14" s="309">
        <v>23.755077672147902</v>
      </c>
      <c r="M14" s="309">
        <v>9.8628242635966501</v>
      </c>
      <c r="N14" s="184"/>
      <c r="O14" s="184"/>
      <c r="P14" s="184"/>
    </row>
    <row r="15" spans="1:16" ht="6.95" customHeight="1" thickTop="1" x14ac:dyDescent="0.25">
      <c r="N15" s="184"/>
      <c r="O15" s="184"/>
      <c r="P15" s="184"/>
    </row>
    <row r="16" spans="1:16" x14ac:dyDescent="0.25">
      <c r="A16" s="6" t="s">
        <v>118</v>
      </c>
    </row>
    <row r="17" spans="1:1" x14ac:dyDescent="0.25">
      <c r="A17" s="5" t="str">
        <f>'Q1'!A17</f>
        <v>DGEEC, Estudantes à Saída do Ensino Secundário 2020/21.</v>
      </c>
    </row>
  </sheetData>
  <mergeCells count="8">
    <mergeCell ref="A6:A8"/>
    <mergeCell ref="A3:M3"/>
    <mergeCell ref="K7:M7"/>
    <mergeCell ref="B6:M6"/>
    <mergeCell ref="I5:M5"/>
    <mergeCell ref="E7:G7"/>
    <mergeCell ref="H7:J7"/>
    <mergeCell ref="B7:D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2"/>
  <sheetViews>
    <sheetView workbookViewId="0"/>
  </sheetViews>
  <sheetFormatPr defaultColWidth="9.140625" defaultRowHeight="15" x14ac:dyDescent="0.25"/>
  <cols>
    <col min="1" max="1" width="34.5703125" style="7" customWidth="1"/>
    <col min="2" max="4" width="14.140625" style="21" customWidth="1"/>
    <col min="5" max="7" width="14.140625" style="7" customWidth="1"/>
    <col min="8" max="16384" width="9.140625" style="7"/>
  </cols>
  <sheetData>
    <row r="1" spans="1:7" x14ac:dyDescent="0.25">
      <c r="A1" s="12" t="s">
        <v>319</v>
      </c>
    </row>
    <row r="2" spans="1:7" ht="6.95" customHeight="1" x14ac:dyDescent="0.25"/>
    <row r="3" spans="1:7" x14ac:dyDescent="0.25">
      <c r="A3" s="24" t="s">
        <v>945</v>
      </c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  <c r="D5" s="420" t="s">
        <v>112</v>
      </c>
      <c r="E5" s="420"/>
      <c r="F5" s="420"/>
    </row>
    <row r="6" spans="1:7" ht="25.5" customHeight="1" thickTop="1" thickBot="1" x14ac:dyDescent="0.3">
      <c r="A6" s="564" t="s">
        <v>101</v>
      </c>
      <c r="B6" s="537" t="s">
        <v>160</v>
      </c>
      <c r="C6" s="538"/>
      <c r="D6" s="538"/>
      <c r="E6" s="538"/>
      <c r="F6" s="538"/>
    </row>
    <row r="7" spans="1:7" ht="20.100000000000001" customHeight="1" thickTop="1" thickBot="1" x14ac:dyDescent="0.3">
      <c r="A7" s="566"/>
      <c r="B7" s="154" t="s">
        <v>13</v>
      </c>
      <c r="C7" s="154" t="s">
        <v>89</v>
      </c>
      <c r="D7" s="154" t="s">
        <v>88</v>
      </c>
      <c r="E7" s="154" t="s">
        <v>128</v>
      </c>
      <c r="F7" s="154" t="s">
        <v>608</v>
      </c>
    </row>
    <row r="8" spans="1:7" ht="20.100000000000001" customHeight="1" thickTop="1" x14ac:dyDescent="0.25">
      <c r="A8" s="150" t="s">
        <v>13</v>
      </c>
      <c r="B8" s="306">
        <v>97434.000000005341</v>
      </c>
      <c r="C8" s="306">
        <v>32835.803686297739</v>
      </c>
      <c r="D8" s="306">
        <v>34038.514223518534</v>
      </c>
      <c r="E8" s="306">
        <v>28813.652161678365</v>
      </c>
      <c r="F8" s="306">
        <v>1746.0299285044814</v>
      </c>
      <c r="G8" s="327"/>
    </row>
    <row r="9" spans="1:7" ht="20.100000000000001" customHeight="1" x14ac:dyDescent="0.25">
      <c r="A9" s="9" t="s">
        <v>524</v>
      </c>
      <c r="B9" s="235">
        <v>720.48527735936477</v>
      </c>
      <c r="C9" s="235">
        <v>352.11211198127393</v>
      </c>
      <c r="D9" s="235">
        <v>244.03223332697388</v>
      </c>
      <c r="E9" s="235">
        <v>124.34093205111664</v>
      </c>
      <c r="F9" s="235" t="s">
        <v>637</v>
      </c>
    </row>
    <row r="10" spans="1:7" ht="20.100000000000001" customHeight="1" x14ac:dyDescent="0.25">
      <c r="A10" s="151" t="s">
        <v>523</v>
      </c>
      <c r="B10" s="307">
        <v>13862.623579460558</v>
      </c>
      <c r="C10" s="307">
        <v>8835.0579941350043</v>
      </c>
      <c r="D10" s="307">
        <v>2108.3640387099945</v>
      </c>
      <c r="E10" s="307">
        <v>2915.4196786507819</v>
      </c>
      <c r="F10" s="307">
        <v>3.78186796470946</v>
      </c>
    </row>
    <row r="11" spans="1:7" ht="20.100000000000001" customHeight="1" x14ac:dyDescent="0.25">
      <c r="A11" s="9" t="s">
        <v>522</v>
      </c>
      <c r="B11" s="235">
        <v>70054.400680611448</v>
      </c>
      <c r="C11" s="235">
        <v>20484.232177043232</v>
      </c>
      <c r="D11" s="235">
        <v>29545.423724336382</v>
      </c>
      <c r="E11" s="235">
        <v>20005.408984919588</v>
      </c>
      <c r="F11" s="235">
        <v>19.335794306543828</v>
      </c>
    </row>
    <row r="12" spans="1:7" ht="20.100000000000001" customHeight="1" thickBot="1" x14ac:dyDescent="0.3">
      <c r="A12" s="157" t="s">
        <v>1099</v>
      </c>
      <c r="B12" s="310">
        <v>12796.490462573513</v>
      </c>
      <c r="C12" s="310">
        <v>3164.4014031383449</v>
      </c>
      <c r="D12" s="310">
        <v>2140.6942271449961</v>
      </c>
      <c r="E12" s="310">
        <v>5768.4825660569841</v>
      </c>
      <c r="F12" s="310">
        <v>1722.9122662332279</v>
      </c>
    </row>
    <row r="13" spans="1:7" ht="6.95" customHeight="1" thickTop="1" x14ac:dyDescent="0.25"/>
    <row r="14" spans="1:7" x14ac:dyDescent="0.25">
      <c r="A14" s="6" t="s">
        <v>118</v>
      </c>
    </row>
    <row r="15" spans="1:7" x14ac:dyDescent="0.25">
      <c r="A15" s="5" t="str">
        <f>'Q1'!A17</f>
        <v>DGEEC, Estudantes à Saída do Ensino Secundário 2020/21.</v>
      </c>
    </row>
    <row r="16" spans="1:7" x14ac:dyDescent="0.25">
      <c r="B16" s="191"/>
      <c r="C16" s="191"/>
      <c r="D16" s="191"/>
      <c r="E16" s="191"/>
      <c r="F16" s="191"/>
    </row>
    <row r="20" spans="2:4" x14ac:dyDescent="0.25">
      <c r="B20" s="40"/>
      <c r="C20" s="40"/>
      <c r="D20" s="40"/>
    </row>
    <row r="21" spans="2:4" x14ac:dyDescent="0.25">
      <c r="B21" s="56"/>
      <c r="C21" s="56"/>
      <c r="D21" s="56"/>
    </row>
    <row r="22" spans="2:4" x14ac:dyDescent="0.25">
      <c r="B22" s="176"/>
      <c r="C22" s="176"/>
      <c r="D22" s="176"/>
    </row>
    <row r="23" spans="2:4" x14ac:dyDescent="0.25">
      <c r="B23" s="176"/>
      <c r="C23" s="176"/>
      <c r="D23" s="176"/>
    </row>
    <row r="24" spans="2:4" x14ac:dyDescent="0.25">
      <c r="B24" s="176"/>
      <c r="C24" s="176"/>
      <c r="D24" s="176"/>
    </row>
    <row r="25" spans="2:4" x14ac:dyDescent="0.25">
      <c r="B25" s="176"/>
      <c r="C25" s="176"/>
      <c r="D25" s="176"/>
    </row>
    <row r="26" spans="2:4" x14ac:dyDescent="0.25">
      <c r="B26" s="176"/>
      <c r="C26" s="176"/>
      <c r="D26" s="176"/>
    </row>
    <row r="27" spans="2:4" x14ac:dyDescent="0.25">
      <c r="B27" s="176"/>
      <c r="C27" s="176"/>
      <c r="D27" s="176"/>
    </row>
    <row r="28" spans="2:4" x14ac:dyDescent="0.25">
      <c r="B28" s="176"/>
      <c r="C28" s="176"/>
      <c r="D28" s="176"/>
    </row>
    <row r="29" spans="2:4" x14ac:dyDescent="0.25">
      <c r="B29" s="176"/>
      <c r="C29" s="176"/>
      <c r="D29" s="176"/>
    </row>
    <row r="30" spans="2:4" x14ac:dyDescent="0.25">
      <c r="B30" s="176"/>
      <c r="C30" s="176"/>
      <c r="D30" s="176"/>
    </row>
    <row r="31" spans="2:4" x14ac:dyDescent="0.25">
      <c r="B31" s="176"/>
      <c r="C31" s="176"/>
      <c r="D31" s="176"/>
    </row>
    <row r="32" spans="2:4" x14ac:dyDescent="0.25">
      <c r="B32" s="176"/>
      <c r="C32" s="176"/>
      <c r="D32" s="176"/>
    </row>
  </sheetData>
  <mergeCells count="3">
    <mergeCell ref="A6:A7"/>
    <mergeCell ref="B6:F6"/>
    <mergeCell ref="D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1"/>
  <sheetViews>
    <sheetView workbookViewId="0"/>
  </sheetViews>
  <sheetFormatPr defaultColWidth="9.140625" defaultRowHeight="15" x14ac:dyDescent="0.25"/>
  <cols>
    <col min="1" max="1" width="27.285156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320</v>
      </c>
    </row>
    <row r="2" spans="1:10" ht="6.95" customHeight="1" x14ac:dyDescent="0.25">
      <c r="A2" s="12"/>
    </row>
    <row r="3" spans="1:10" x14ac:dyDescent="0.25">
      <c r="A3" s="24" t="s">
        <v>946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3">
      <c r="A6" s="539" t="s">
        <v>132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20.100000000000001" customHeight="1" thickTop="1" thickBot="1" x14ac:dyDescent="0.3">
      <c r="A7" s="540"/>
      <c r="B7" s="543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20.100000000000001" customHeight="1" thickTop="1" thickBot="1" x14ac:dyDescent="0.3">
      <c r="A8" s="541"/>
      <c r="B8" s="155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0" ht="20.100000000000001" customHeight="1" thickTop="1" x14ac:dyDescent="0.25">
      <c r="A9" s="16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62073.605367837823</v>
      </c>
      <c r="F9" s="306">
        <v>27729.134663976562</v>
      </c>
      <c r="G9" s="319">
        <v>34344.470703855353</v>
      </c>
      <c r="H9" s="306">
        <v>35360.394632168667</v>
      </c>
      <c r="I9" s="306">
        <v>20502.865336020979</v>
      </c>
      <c r="J9" s="306">
        <v>14857.529296147581</v>
      </c>
    </row>
    <row r="10" spans="1:10" ht="20.100000000000001" customHeight="1" x14ac:dyDescent="0.25">
      <c r="A10" s="9" t="s">
        <v>525</v>
      </c>
      <c r="B10" s="235">
        <v>7673.4222275352777</v>
      </c>
      <c r="C10" s="235">
        <v>3962.4200157063228</v>
      </c>
      <c r="D10" s="235">
        <v>3711.0022118289867</v>
      </c>
      <c r="E10" s="235">
        <v>5039.1271232082136</v>
      </c>
      <c r="F10" s="235">
        <v>2392.4655061487242</v>
      </c>
      <c r="G10" s="237">
        <v>2646.6616170594698</v>
      </c>
      <c r="H10" s="235">
        <v>2634.2951043270982</v>
      </c>
      <c r="I10" s="235">
        <v>1569.9545095575897</v>
      </c>
      <c r="J10" s="235">
        <v>1064.3405947695119</v>
      </c>
    </row>
    <row r="11" spans="1:10" ht="20.100000000000001" customHeight="1" x14ac:dyDescent="0.25">
      <c r="A11" s="151" t="s">
        <v>526</v>
      </c>
      <c r="B11" s="307">
        <v>7150.0094877955871</v>
      </c>
      <c r="C11" s="307">
        <v>3532.4888417368998</v>
      </c>
      <c r="D11" s="307">
        <v>3617.5206460586855</v>
      </c>
      <c r="E11" s="307">
        <v>4292.0066155362283</v>
      </c>
      <c r="F11" s="307">
        <v>1987.1895503330197</v>
      </c>
      <c r="G11" s="312">
        <v>2304.8170652031754</v>
      </c>
      <c r="H11" s="307">
        <v>2858.0028722593747</v>
      </c>
      <c r="I11" s="307">
        <v>1545.2992914038725</v>
      </c>
      <c r="J11" s="307">
        <v>1312.7035808555022</v>
      </c>
    </row>
    <row r="12" spans="1:10" ht="20.100000000000001" customHeight="1" x14ac:dyDescent="0.25">
      <c r="A12" s="9" t="s">
        <v>527</v>
      </c>
      <c r="B12" s="235">
        <v>1291.9595238701738</v>
      </c>
      <c r="C12" s="235">
        <v>655.85348871476106</v>
      </c>
      <c r="D12" s="235">
        <v>636.10603515541072</v>
      </c>
      <c r="E12" s="235">
        <v>732.51720950630101</v>
      </c>
      <c r="F12" s="235">
        <v>325.98320562626537</v>
      </c>
      <c r="G12" s="237">
        <v>406.53400388003575</v>
      </c>
      <c r="H12" s="235">
        <v>559.44231436387076</v>
      </c>
      <c r="I12" s="235">
        <v>329.87028308849557</v>
      </c>
      <c r="J12" s="235">
        <v>229.57203127537491</v>
      </c>
    </row>
    <row r="13" spans="1:10" ht="20.100000000000001" customHeight="1" x14ac:dyDescent="0.25">
      <c r="A13" s="151" t="s">
        <v>528</v>
      </c>
      <c r="B13" s="307">
        <v>17330.872197274355</v>
      </c>
      <c r="C13" s="307">
        <v>5691.6857835518867</v>
      </c>
      <c r="D13" s="307">
        <v>11639.186413722618</v>
      </c>
      <c r="E13" s="307">
        <v>15264.047254097735</v>
      </c>
      <c r="F13" s="307">
        <v>4821.5852313299993</v>
      </c>
      <c r="G13" s="312">
        <v>10442.462022767981</v>
      </c>
      <c r="H13" s="307">
        <v>2066.824943176563</v>
      </c>
      <c r="I13" s="307">
        <v>870.10055222191932</v>
      </c>
      <c r="J13" s="307">
        <v>1196.7243909546396</v>
      </c>
    </row>
    <row r="14" spans="1:10" ht="20.100000000000001" customHeight="1" x14ac:dyDescent="0.25">
      <c r="A14" s="9" t="s">
        <v>612</v>
      </c>
      <c r="B14" s="235">
        <v>592.25078704282259</v>
      </c>
      <c r="C14" s="235">
        <v>301.65713307465444</v>
      </c>
      <c r="D14" s="235">
        <v>290.59365396816798</v>
      </c>
      <c r="E14" s="235">
        <v>387.1473518284576</v>
      </c>
      <c r="F14" s="235">
        <v>182.12289423685581</v>
      </c>
      <c r="G14" s="237">
        <v>205.02445759160125</v>
      </c>
      <c r="H14" s="235">
        <v>205.10343521436508</v>
      </c>
      <c r="I14" s="235">
        <v>119.53423883779838</v>
      </c>
      <c r="J14" s="235">
        <v>85.56919637656668</v>
      </c>
    </row>
    <row r="15" spans="1:10" ht="20.100000000000001" customHeight="1" thickBot="1" x14ac:dyDescent="0.3">
      <c r="A15" s="157" t="s">
        <v>1098</v>
      </c>
      <c r="B15" s="310">
        <v>63395.485776480586</v>
      </c>
      <c r="C15" s="310">
        <v>34087.894737215196</v>
      </c>
      <c r="D15" s="310">
        <v>29307.591039266044</v>
      </c>
      <c r="E15" s="310">
        <v>36358.759813653647</v>
      </c>
      <c r="F15" s="310">
        <v>18019.788276304142</v>
      </c>
      <c r="G15" s="318">
        <v>18338.971537350451</v>
      </c>
      <c r="H15" s="310">
        <v>27036.725962827077</v>
      </c>
      <c r="I15" s="310">
        <v>16068.106460911131</v>
      </c>
      <c r="J15" s="310">
        <v>10968.619501915782</v>
      </c>
    </row>
    <row r="16" spans="1:10" ht="6.95" customHeight="1" thickTop="1" x14ac:dyDescent="0.25"/>
    <row r="17" spans="1:2" x14ac:dyDescent="0.25">
      <c r="A17" s="6" t="s">
        <v>118</v>
      </c>
    </row>
    <row r="18" spans="1:2" x14ac:dyDescent="0.25">
      <c r="A18" s="5" t="str">
        <f>'Q1'!A17</f>
        <v>DGEEC, Estudantes à Saída do Ensino Secundário 2020/21.</v>
      </c>
    </row>
    <row r="20" spans="1:2" ht="6.95" customHeight="1" x14ac:dyDescent="0.25"/>
    <row r="21" spans="1:2" x14ac:dyDescent="0.25">
      <c r="B21" s="18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J17"/>
  <sheetViews>
    <sheetView workbookViewId="0"/>
  </sheetViews>
  <sheetFormatPr defaultColWidth="7.7109375" defaultRowHeight="15.95" customHeight="1" x14ac:dyDescent="0.2"/>
  <cols>
    <col min="1" max="1" width="31.140625" style="5" customWidth="1"/>
    <col min="2" max="10" width="7.7109375" style="5" customWidth="1"/>
    <col min="11" max="16384" width="7.7109375" style="5"/>
  </cols>
  <sheetData>
    <row r="1" spans="1:10" ht="15.95" customHeight="1" x14ac:dyDescent="0.25">
      <c r="A1" s="12" t="s">
        <v>286</v>
      </c>
    </row>
    <row r="2" spans="1:10" ht="6.95" customHeight="1" x14ac:dyDescent="0.25">
      <c r="A2" s="24"/>
    </row>
    <row r="3" spans="1:10" ht="15.95" customHeight="1" x14ac:dyDescent="0.25">
      <c r="A3" s="24" t="s">
        <v>808</v>
      </c>
    </row>
    <row r="4" spans="1:10" ht="6.95" customHeight="1" x14ac:dyDescent="0.25">
      <c r="A4" s="24"/>
    </row>
    <row r="5" spans="1:10" ht="15.95" customHeight="1" thickBot="1" x14ac:dyDescent="0.25">
      <c r="A5" s="16">
        <f>'Q1'!A5</f>
        <v>2021</v>
      </c>
      <c r="I5" s="372" t="s">
        <v>112</v>
      </c>
      <c r="J5" s="372"/>
    </row>
    <row r="6" spans="1:10" ht="15.95" customHeight="1" thickTop="1" thickBot="1" x14ac:dyDescent="0.25">
      <c r="A6" s="386" t="s">
        <v>785</v>
      </c>
      <c r="B6" s="384" t="s">
        <v>14</v>
      </c>
      <c r="C6" s="385"/>
      <c r="D6" s="385"/>
      <c r="E6" s="385"/>
      <c r="F6" s="385"/>
      <c r="G6" s="385"/>
      <c r="H6" s="385"/>
      <c r="I6" s="385"/>
      <c r="J6" s="385"/>
    </row>
    <row r="7" spans="1:10" ht="15.95" customHeight="1" thickTop="1" thickBot="1" x14ac:dyDescent="0.25">
      <c r="A7" s="387"/>
      <c r="B7" s="389" t="s">
        <v>13</v>
      </c>
      <c r="C7" s="390"/>
      <c r="D7" s="391"/>
      <c r="E7" s="389" t="s">
        <v>0</v>
      </c>
      <c r="F7" s="390"/>
      <c r="G7" s="391"/>
      <c r="H7" s="389" t="s">
        <v>9</v>
      </c>
      <c r="I7" s="390"/>
      <c r="J7" s="390"/>
    </row>
    <row r="8" spans="1:10" ht="15.95" customHeight="1" thickTop="1" thickBot="1" x14ac:dyDescent="0.25">
      <c r="A8" s="388"/>
      <c r="B8" s="76" t="s">
        <v>5</v>
      </c>
      <c r="C8" s="76" t="s">
        <v>6</v>
      </c>
      <c r="D8" s="76" t="s">
        <v>7</v>
      </c>
      <c r="E8" s="76" t="s">
        <v>5</v>
      </c>
      <c r="F8" s="76" t="s">
        <v>6</v>
      </c>
      <c r="G8" s="76" t="s">
        <v>7</v>
      </c>
      <c r="H8" s="76" t="s">
        <v>5</v>
      </c>
      <c r="I8" s="76" t="s">
        <v>6</v>
      </c>
      <c r="J8" s="84" t="s">
        <v>7</v>
      </c>
    </row>
    <row r="9" spans="1:10" ht="23.25" customHeight="1" thickTop="1" x14ac:dyDescent="0.2">
      <c r="A9" s="83" t="s">
        <v>13</v>
      </c>
      <c r="B9" s="261">
        <v>97433.999999993684</v>
      </c>
      <c r="C9" s="261">
        <v>48231.999999999949</v>
      </c>
      <c r="D9" s="261">
        <v>49202.000000007647</v>
      </c>
      <c r="E9" s="261">
        <v>62073.605367837627</v>
      </c>
      <c r="F9" s="261">
        <v>27729.134663976332</v>
      </c>
      <c r="G9" s="261">
        <v>34344.470703857078</v>
      </c>
      <c r="H9" s="261">
        <v>35360.39463216834</v>
      </c>
      <c r="I9" s="261">
        <v>20502.865336020739</v>
      </c>
      <c r="J9" s="261">
        <v>14857.529296147613</v>
      </c>
    </row>
    <row r="10" spans="1:10" ht="23.25" customHeight="1" x14ac:dyDescent="0.2">
      <c r="A10" s="85" t="s">
        <v>372</v>
      </c>
      <c r="B10" s="262">
        <v>58737.522278981036</v>
      </c>
      <c r="C10" s="262">
        <v>28613.075537095447</v>
      </c>
      <c r="D10" s="262">
        <v>30124.446741887718</v>
      </c>
      <c r="E10" s="262">
        <v>43960.116772161397</v>
      </c>
      <c r="F10" s="262">
        <v>19443.278351878485</v>
      </c>
      <c r="G10" s="262">
        <v>24516.838420283897</v>
      </c>
      <c r="H10" s="262">
        <v>14777.405506819867</v>
      </c>
      <c r="I10" s="262">
        <v>9169.7971852170012</v>
      </c>
      <c r="J10" s="262">
        <v>5607.6083216029201</v>
      </c>
    </row>
    <row r="11" spans="1:10" ht="23.25" customHeight="1" x14ac:dyDescent="0.2">
      <c r="A11" s="3" t="s">
        <v>373</v>
      </c>
      <c r="B11" s="250">
        <v>24102.576692967195</v>
      </c>
      <c r="C11" s="250">
        <v>11811.50302123958</v>
      </c>
      <c r="D11" s="250">
        <v>12291.073671729981</v>
      </c>
      <c r="E11" s="250">
        <v>18113.488595668947</v>
      </c>
      <c r="F11" s="250">
        <v>8285.8563120999188</v>
      </c>
      <c r="G11" s="250">
        <v>9827.6322835700284</v>
      </c>
      <c r="H11" s="250">
        <v>5989.0880972994164</v>
      </c>
      <c r="I11" s="250">
        <v>3525.6467091399727</v>
      </c>
      <c r="J11" s="250">
        <v>2463.4413881595046</v>
      </c>
    </row>
    <row r="12" spans="1:10" ht="23.25" customHeight="1" x14ac:dyDescent="0.2">
      <c r="A12" s="85" t="s">
        <v>374</v>
      </c>
      <c r="B12" s="262">
        <v>717.33928330954859</v>
      </c>
      <c r="C12" s="262">
        <v>252.05226090119683</v>
      </c>
      <c r="D12" s="262">
        <v>465.28702240835077</v>
      </c>
      <c r="E12" s="262" t="s">
        <v>637</v>
      </c>
      <c r="F12" s="262" t="s">
        <v>637</v>
      </c>
      <c r="G12" s="262" t="s">
        <v>637</v>
      </c>
      <c r="H12" s="262">
        <v>717.33928330954859</v>
      </c>
      <c r="I12" s="262">
        <v>252.05226090119683</v>
      </c>
      <c r="J12" s="262">
        <v>465.28702240835077</v>
      </c>
    </row>
    <row r="13" spans="1:10" ht="23.25" customHeight="1" thickBot="1" x14ac:dyDescent="0.25">
      <c r="A13" s="86" t="s">
        <v>375</v>
      </c>
      <c r="B13" s="263">
        <v>13876.561744739483</v>
      </c>
      <c r="C13" s="263">
        <v>7555.3691807626719</v>
      </c>
      <c r="D13" s="263">
        <v>6321.1925639765568</v>
      </c>
      <c r="E13" s="263" t="s">
        <v>637</v>
      </c>
      <c r="F13" s="263" t="s">
        <v>637</v>
      </c>
      <c r="G13" s="263" t="s">
        <v>637</v>
      </c>
      <c r="H13" s="263">
        <v>13876.561744739483</v>
      </c>
      <c r="I13" s="263">
        <v>7555.3691807626719</v>
      </c>
      <c r="J13" s="263">
        <v>6321.1925639765568</v>
      </c>
    </row>
    <row r="14" spans="1:10" ht="23.25" customHeight="1" thickTop="1" x14ac:dyDescent="0.2"/>
    <row r="15" spans="1:10" ht="6.95" customHeight="1" x14ac:dyDescent="0.2"/>
    <row r="16" spans="1:10" ht="15.95" customHeight="1" x14ac:dyDescent="0.2">
      <c r="A16" s="6" t="s">
        <v>118</v>
      </c>
    </row>
    <row r="17" spans="1:1" ht="15.95" customHeight="1" x14ac:dyDescent="0.2">
      <c r="A17" s="5" t="str">
        <f>'Q1'!A17</f>
        <v>DGEEC, Estudantes à Saída do Ensino Secundário 2020/21.</v>
      </c>
    </row>
  </sheetData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8"/>
  <sheetViews>
    <sheetView workbookViewId="0"/>
  </sheetViews>
  <sheetFormatPr defaultColWidth="9.140625" defaultRowHeight="15" x14ac:dyDescent="0.25"/>
  <cols>
    <col min="1" max="1" width="23.57031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321</v>
      </c>
    </row>
    <row r="2" spans="1:10" ht="6.95" customHeight="1" x14ac:dyDescent="0.25">
      <c r="A2" s="12"/>
    </row>
    <row r="3" spans="1:10" ht="30" customHeight="1" x14ac:dyDescent="0.25">
      <c r="A3" s="401" t="s">
        <v>947</v>
      </c>
      <c r="B3" s="401"/>
      <c r="C3" s="401"/>
      <c r="D3" s="401"/>
      <c r="E3" s="401"/>
      <c r="F3" s="401"/>
      <c r="G3" s="401"/>
      <c r="H3" s="401"/>
      <c r="I3" s="401"/>
      <c r="J3" s="401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3">
      <c r="A6" s="539" t="s">
        <v>132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0" ht="20.100000000000001" customHeight="1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0" ht="20.100000000000001" customHeight="1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0" ht="20.100000000000001" customHeight="1" thickTop="1" x14ac:dyDescent="0.25">
      <c r="A9" s="160" t="s">
        <v>13</v>
      </c>
      <c r="B9" s="306">
        <v>97434.000000005341</v>
      </c>
      <c r="C9" s="306">
        <v>76131.000000004031</v>
      </c>
      <c r="D9" s="306">
        <v>21302.999999999658</v>
      </c>
      <c r="E9" s="306">
        <v>62073.605367837823</v>
      </c>
      <c r="F9" s="306">
        <v>55497.805804592514</v>
      </c>
      <c r="G9" s="319">
        <v>6575.7995632418397</v>
      </c>
      <c r="H9" s="306">
        <v>35360.394632168667</v>
      </c>
      <c r="I9" s="306">
        <v>20633.194195410375</v>
      </c>
      <c r="J9" s="306">
        <v>14727.200436758319</v>
      </c>
    </row>
    <row r="10" spans="1:10" ht="20.100000000000001" customHeight="1" x14ac:dyDescent="0.25">
      <c r="A10" s="9" t="s">
        <v>525</v>
      </c>
      <c r="B10" s="235">
        <v>7673.4222275352777</v>
      </c>
      <c r="C10" s="235">
        <v>5855.7540371553396</v>
      </c>
      <c r="D10" s="235">
        <v>1817.6681903799688</v>
      </c>
      <c r="E10" s="235">
        <v>5039.1271232082136</v>
      </c>
      <c r="F10" s="235">
        <v>4452.1093117974679</v>
      </c>
      <c r="G10" s="237">
        <v>587.01781141074764</v>
      </c>
      <c r="H10" s="235">
        <v>2634.2951043270982</v>
      </c>
      <c r="I10" s="235">
        <v>1403.6447253578815</v>
      </c>
      <c r="J10" s="235">
        <v>1230.6503789692179</v>
      </c>
    </row>
    <row r="11" spans="1:10" ht="20.100000000000001" customHeight="1" x14ac:dyDescent="0.25">
      <c r="A11" s="151" t="s">
        <v>526</v>
      </c>
      <c r="B11" s="307">
        <v>7150.0094877955871</v>
      </c>
      <c r="C11" s="307">
        <v>5518.0293795606731</v>
      </c>
      <c r="D11" s="307">
        <v>1631.9801082349168</v>
      </c>
      <c r="E11" s="307">
        <v>4292.0066155362283</v>
      </c>
      <c r="F11" s="307">
        <v>3761.2387877095312</v>
      </c>
      <c r="G11" s="312">
        <v>530.76782782668784</v>
      </c>
      <c r="H11" s="307">
        <v>2858.0028722593747</v>
      </c>
      <c r="I11" s="307">
        <v>1756.7905918511467</v>
      </c>
      <c r="J11" s="307">
        <v>1101.2122804082285</v>
      </c>
    </row>
    <row r="12" spans="1:10" ht="20.100000000000001" customHeight="1" x14ac:dyDescent="0.25">
      <c r="A12" s="9" t="s">
        <v>527</v>
      </c>
      <c r="B12" s="235">
        <v>1291.9595238701738</v>
      </c>
      <c r="C12" s="235">
        <v>975.44616137532319</v>
      </c>
      <c r="D12" s="235">
        <v>316.51336249484905</v>
      </c>
      <c r="E12" s="235">
        <v>732.51720950630101</v>
      </c>
      <c r="F12" s="235">
        <v>675.29883457579854</v>
      </c>
      <c r="G12" s="237">
        <v>57.218374930502641</v>
      </c>
      <c r="H12" s="235">
        <v>559.44231436387076</v>
      </c>
      <c r="I12" s="235">
        <v>300.14732679952414</v>
      </c>
      <c r="J12" s="235">
        <v>259.29498756434629</v>
      </c>
    </row>
    <row r="13" spans="1:10" ht="20.100000000000001" customHeight="1" x14ac:dyDescent="0.25">
      <c r="A13" s="151" t="s">
        <v>528</v>
      </c>
      <c r="B13" s="307">
        <v>17330.872197274355</v>
      </c>
      <c r="C13" s="307">
        <v>13775.616477907513</v>
      </c>
      <c r="D13" s="307">
        <v>3555.2557193668563</v>
      </c>
      <c r="E13" s="307">
        <v>15264.047254097735</v>
      </c>
      <c r="F13" s="307">
        <v>12849.474579510223</v>
      </c>
      <c r="G13" s="312">
        <v>2414.5726745876132</v>
      </c>
      <c r="H13" s="307">
        <v>2066.824943176563</v>
      </c>
      <c r="I13" s="307">
        <v>926.14189839733524</v>
      </c>
      <c r="J13" s="307">
        <v>1140.6830447792254</v>
      </c>
    </row>
    <row r="14" spans="1:10" ht="20.100000000000001" customHeight="1" x14ac:dyDescent="0.25">
      <c r="A14" s="9" t="s">
        <v>612</v>
      </c>
      <c r="B14" s="235">
        <v>592.25078704282259</v>
      </c>
      <c r="C14" s="235">
        <v>459.1828743714147</v>
      </c>
      <c r="D14" s="235">
        <v>133.06791267140812</v>
      </c>
      <c r="E14" s="235">
        <v>387.1473518284576</v>
      </c>
      <c r="F14" s="235">
        <v>335.00201005231554</v>
      </c>
      <c r="G14" s="237">
        <v>52.145341776141947</v>
      </c>
      <c r="H14" s="235">
        <v>205.10343521436508</v>
      </c>
      <c r="I14" s="235">
        <v>124.18086431909886</v>
      </c>
      <c r="J14" s="235">
        <v>80.922570895266176</v>
      </c>
    </row>
    <row r="15" spans="1:10" ht="20.100000000000001" customHeight="1" thickBot="1" x14ac:dyDescent="0.3">
      <c r="A15" s="157" t="s">
        <v>1098</v>
      </c>
      <c r="B15" s="310">
        <v>63395.485776480586</v>
      </c>
      <c r="C15" s="310">
        <v>49546.971069629028</v>
      </c>
      <c r="D15" s="310">
        <v>13848.514706851875</v>
      </c>
      <c r="E15" s="310">
        <v>36358.759813653647</v>
      </c>
      <c r="F15" s="310">
        <v>33424.682280943569</v>
      </c>
      <c r="G15" s="318">
        <v>2934.0775327101737</v>
      </c>
      <c r="H15" s="310">
        <v>27036.725962827077</v>
      </c>
      <c r="I15" s="310">
        <v>16122.288788685197</v>
      </c>
      <c r="J15" s="310">
        <v>10914.437174141753</v>
      </c>
    </row>
    <row r="16" spans="1:10" ht="6.95" customHeight="1" thickTop="1" x14ac:dyDescent="0.25"/>
    <row r="17" spans="1:1" x14ac:dyDescent="0.25">
      <c r="A17" s="6" t="s">
        <v>118</v>
      </c>
    </row>
    <row r="18" spans="1:1" x14ac:dyDescent="0.25">
      <c r="A18" s="5" t="str">
        <f>'Q1'!A17</f>
        <v>DGEEC, Estudantes à Saída do Ensino Secundário 2020/21.</v>
      </c>
    </row>
  </sheetData>
  <mergeCells count="7">
    <mergeCell ref="A3:J3"/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9"/>
  <sheetViews>
    <sheetView workbookViewId="0"/>
  </sheetViews>
  <sheetFormatPr defaultColWidth="9.140625" defaultRowHeight="15" x14ac:dyDescent="0.25"/>
  <cols>
    <col min="1" max="1" width="22.140625" style="7" customWidth="1"/>
    <col min="2" max="16" width="6.85546875" style="7" customWidth="1"/>
    <col min="17" max="16384" width="9.140625" style="7"/>
  </cols>
  <sheetData>
    <row r="1" spans="1:16" x14ac:dyDescent="0.25">
      <c r="A1" s="12" t="s">
        <v>322</v>
      </c>
    </row>
    <row r="2" spans="1:16" ht="6.95" customHeight="1" x14ac:dyDescent="0.25">
      <c r="A2" s="12"/>
    </row>
    <row r="3" spans="1:16" x14ac:dyDescent="0.25">
      <c r="A3" s="24" t="s">
        <v>948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20.100000000000001" customHeight="1" thickTop="1" thickBot="1" x14ac:dyDescent="0.3">
      <c r="A6" s="539" t="s">
        <v>132</v>
      </c>
      <c r="B6" s="537" t="s">
        <v>61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6" ht="20.100000000000001" customHeight="1" thickTop="1" thickBot="1" x14ac:dyDescent="0.3">
      <c r="A7" s="540"/>
      <c r="B7" s="545" t="s">
        <v>13</v>
      </c>
      <c r="C7" s="545"/>
      <c r="D7" s="545"/>
      <c r="E7" s="545" t="s">
        <v>90</v>
      </c>
      <c r="F7" s="545"/>
      <c r="G7" s="545"/>
      <c r="H7" s="545" t="s">
        <v>62</v>
      </c>
      <c r="I7" s="545"/>
      <c r="J7" s="545"/>
      <c r="K7" s="545" t="s">
        <v>63</v>
      </c>
      <c r="L7" s="545"/>
      <c r="M7" s="545"/>
      <c r="N7" s="545" t="s">
        <v>64</v>
      </c>
      <c r="O7" s="545"/>
      <c r="P7" s="545"/>
    </row>
    <row r="8" spans="1:16" ht="20.100000000000001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</row>
    <row r="9" spans="1:16" ht="20.100000000000001" customHeight="1" thickTop="1" x14ac:dyDescent="0.25">
      <c r="A9" s="16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4383.99999999997</v>
      </c>
      <c r="F9" s="306">
        <v>2090.9999999999968</v>
      </c>
      <c r="G9" s="319">
        <v>2292.9999999999968</v>
      </c>
      <c r="H9" s="306">
        <v>29921.999999998487</v>
      </c>
      <c r="I9" s="306">
        <v>14393.000000000049</v>
      </c>
      <c r="J9" s="306">
        <v>15529.000000000195</v>
      </c>
      <c r="K9" s="306">
        <v>31068.000000001466</v>
      </c>
      <c r="L9" s="306">
        <v>15661.99999999952</v>
      </c>
      <c r="M9" s="306">
        <v>15405.999999999813</v>
      </c>
      <c r="N9" s="306">
        <v>32059.999999998829</v>
      </c>
      <c r="O9" s="306">
        <v>16085.999999999965</v>
      </c>
      <c r="P9" s="306">
        <v>15973.999999999724</v>
      </c>
    </row>
    <row r="10" spans="1:16" ht="20.100000000000001" customHeight="1" x14ac:dyDescent="0.25">
      <c r="A10" s="9" t="s">
        <v>525</v>
      </c>
      <c r="B10" s="235">
        <v>7673.4222275352777</v>
      </c>
      <c r="C10" s="235">
        <v>3962.4200157063228</v>
      </c>
      <c r="D10" s="235">
        <v>3711.0022118289867</v>
      </c>
      <c r="E10" s="235">
        <v>313.03436999306928</v>
      </c>
      <c r="F10" s="235">
        <v>154.80184960526765</v>
      </c>
      <c r="G10" s="237">
        <v>158.23252038780157</v>
      </c>
      <c r="H10" s="235">
        <v>1951.2898862220029</v>
      </c>
      <c r="I10" s="235">
        <v>960.23342749895608</v>
      </c>
      <c r="J10" s="235">
        <v>991.05645872304308</v>
      </c>
      <c r="K10" s="235">
        <v>2429.0032826051379</v>
      </c>
      <c r="L10" s="235">
        <v>1271.7417171083025</v>
      </c>
      <c r="M10" s="235">
        <v>1157.2615654968347</v>
      </c>
      <c r="N10" s="235">
        <v>2980.0946887151017</v>
      </c>
      <c r="O10" s="235">
        <v>1575.6430214937679</v>
      </c>
      <c r="P10" s="235">
        <v>1404.4516672213024</v>
      </c>
    </row>
    <row r="11" spans="1:16" ht="20.100000000000001" customHeight="1" x14ac:dyDescent="0.25">
      <c r="A11" s="151" t="s">
        <v>526</v>
      </c>
      <c r="B11" s="307">
        <v>7150.0094877955871</v>
      </c>
      <c r="C11" s="307">
        <v>3532.4888417368998</v>
      </c>
      <c r="D11" s="307">
        <v>3617.5206460586855</v>
      </c>
      <c r="E11" s="307">
        <v>317.2802029852204</v>
      </c>
      <c r="F11" s="307">
        <v>144.18183507248312</v>
      </c>
      <c r="G11" s="312">
        <v>173.09836791273707</v>
      </c>
      <c r="H11" s="307">
        <v>1972.8679950799547</v>
      </c>
      <c r="I11" s="307">
        <v>909.05938640010947</v>
      </c>
      <c r="J11" s="307">
        <v>1063.8086086798403</v>
      </c>
      <c r="K11" s="307">
        <v>2238.5644373476675</v>
      </c>
      <c r="L11" s="307">
        <v>1145.4734362804249</v>
      </c>
      <c r="M11" s="307">
        <v>1093.0910010672399</v>
      </c>
      <c r="N11" s="307">
        <v>2621.2968523827408</v>
      </c>
      <c r="O11" s="307">
        <v>1333.7741839838634</v>
      </c>
      <c r="P11" s="307">
        <v>1287.5226683988644</v>
      </c>
    </row>
    <row r="12" spans="1:16" ht="20.100000000000001" customHeight="1" x14ac:dyDescent="0.25">
      <c r="A12" s="9" t="s">
        <v>527</v>
      </c>
      <c r="B12" s="235">
        <v>1291.9595238701738</v>
      </c>
      <c r="C12" s="235">
        <v>655.85348871476106</v>
      </c>
      <c r="D12" s="235">
        <v>636.10603515541072</v>
      </c>
      <c r="E12" s="235">
        <v>36.084680299866911</v>
      </c>
      <c r="F12" s="235">
        <v>20.841829097401806</v>
      </c>
      <c r="G12" s="237">
        <v>15.242851202465101</v>
      </c>
      <c r="H12" s="235">
        <v>370.79645376786164</v>
      </c>
      <c r="I12" s="235">
        <v>162.52184998825717</v>
      </c>
      <c r="J12" s="235">
        <v>208.27460377960452</v>
      </c>
      <c r="K12" s="235">
        <v>430.02625973650021</v>
      </c>
      <c r="L12" s="235">
        <v>233.84836573572116</v>
      </c>
      <c r="M12" s="235">
        <v>196.17789400077848</v>
      </c>
      <c r="N12" s="235">
        <v>455.05213006594295</v>
      </c>
      <c r="O12" s="235">
        <v>238.64144389338054</v>
      </c>
      <c r="P12" s="235">
        <v>216.41068617256261</v>
      </c>
    </row>
    <row r="13" spans="1:16" ht="20.100000000000001" customHeight="1" x14ac:dyDescent="0.25">
      <c r="A13" s="151" t="s">
        <v>528</v>
      </c>
      <c r="B13" s="307">
        <v>17330.872197274355</v>
      </c>
      <c r="C13" s="307">
        <v>5691.6857835518867</v>
      </c>
      <c r="D13" s="307">
        <v>11639.186413722618</v>
      </c>
      <c r="E13" s="307">
        <v>288.05530230387956</v>
      </c>
      <c r="F13" s="307">
        <v>91.943332684881369</v>
      </c>
      <c r="G13" s="312">
        <v>196.11196961899807</v>
      </c>
      <c r="H13" s="307">
        <v>2861.9300753189391</v>
      </c>
      <c r="I13" s="307">
        <v>810.07575055347604</v>
      </c>
      <c r="J13" s="307">
        <v>2051.854324765467</v>
      </c>
      <c r="K13" s="307">
        <v>4618.6874229942441</v>
      </c>
      <c r="L13" s="307">
        <v>1373.7357235519091</v>
      </c>
      <c r="M13" s="307">
        <v>3244.9516994423166</v>
      </c>
      <c r="N13" s="307">
        <v>9562.1993966573482</v>
      </c>
      <c r="O13" s="307">
        <v>3415.9309767616696</v>
      </c>
      <c r="P13" s="307">
        <v>6146.2684198958841</v>
      </c>
    </row>
    <row r="14" spans="1:16" ht="20.100000000000001" customHeight="1" x14ac:dyDescent="0.25">
      <c r="A14" s="9" t="s">
        <v>612</v>
      </c>
      <c r="B14" s="235">
        <v>592.25078704282259</v>
      </c>
      <c r="C14" s="235">
        <v>301.65713307465444</v>
      </c>
      <c r="D14" s="235">
        <v>290.59365396816798</v>
      </c>
      <c r="E14" s="235">
        <v>22.024887360816141</v>
      </c>
      <c r="F14" s="235">
        <v>14.316532258064498</v>
      </c>
      <c r="G14" s="237">
        <v>7.708355102751641</v>
      </c>
      <c r="H14" s="235">
        <v>145.57058821813712</v>
      </c>
      <c r="I14" s="235">
        <v>88.302740189761636</v>
      </c>
      <c r="J14" s="235">
        <v>57.267848028375504</v>
      </c>
      <c r="K14" s="235">
        <v>180.79605294952171</v>
      </c>
      <c r="L14" s="235">
        <v>77.668742287877663</v>
      </c>
      <c r="M14" s="235">
        <v>103.12731066164396</v>
      </c>
      <c r="N14" s="235">
        <v>243.8592585143472</v>
      </c>
      <c r="O14" s="235">
        <v>121.36911833895047</v>
      </c>
      <c r="P14" s="235">
        <v>122.49014017539685</v>
      </c>
    </row>
    <row r="15" spans="1:16" ht="20.100000000000001" customHeight="1" thickBot="1" x14ac:dyDescent="0.3">
      <c r="A15" s="157" t="s">
        <v>1098</v>
      </c>
      <c r="B15" s="310">
        <v>63395.485776480586</v>
      </c>
      <c r="C15" s="310">
        <v>34087.894737215196</v>
      </c>
      <c r="D15" s="310">
        <v>29307.591039266044</v>
      </c>
      <c r="E15" s="310">
        <v>3407.5205570571452</v>
      </c>
      <c r="F15" s="310">
        <v>1664.9146212818987</v>
      </c>
      <c r="G15" s="318">
        <v>1742.6059357752442</v>
      </c>
      <c r="H15" s="310">
        <v>22619.54500139329</v>
      </c>
      <c r="I15" s="310">
        <v>11462.806845369356</v>
      </c>
      <c r="J15" s="310">
        <v>11156.738156023708</v>
      </c>
      <c r="K15" s="310">
        <v>21170.922544366571</v>
      </c>
      <c r="L15" s="310">
        <v>11559.532015035733</v>
      </c>
      <c r="M15" s="310">
        <v>9611.3905293310563</v>
      </c>
      <c r="N15" s="310">
        <v>16197.497673664322</v>
      </c>
      <c r="O15" s="310">
        <v>9400.6412555285024</v>
      </c>
      <c r="P15" s="310">
        <v>6796.8564181360525</v>
      </c>
    </row>
    <row r="16" spans="1:16" ht="6.95" customHeight="1" thickTop="1" x14ac:dyDescent="0.25"/>
    <row r="17" spans="1:2" x14ac:dyDescent="0.25">
      <c r="A17" s="6" t="s">
        <v>118</v>
      </c>
    </row>
    <row r="18" spans="1:2" x14ac:dyDescent="0.25">
      <c r="A18" s="5" t="str">
        <f>'Q1'!A17</f>
        <v>DGEEC, Estudantes à Saída do Ensino Secundário 2020/21.</v>
      </c>
    </row>
    <row r="19" spans="1:2" x14ac:dyDescent="0.25">
      <c r="B19" s="184"/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4"/>
  <sheetViews>
    <sheetView zoomScaleNormal="100" workbookViewId="0"/>
  </sheetViews>
  <sheetFormatPr defaultColWidth="9.140625" defaultRowHeight="15" x14ac:dyDescent="0.25"/>
  <cols>
    <col min="1" max="1" width="23.28515625" style="7" customWidth="1"/>
    <col min="2" max="19" width="6.85546875" style="7" customWidth="1"/>
    <col min="20" max="16384" width="9.140625" style="7"/>
  </cols>
  <sheetData>
    <row r="1" spans="1:19" x14ac:dyDescent="0.25">
      <c r="A1" s="12" t="s">
        <v>133</v>
      </c>
    </row>
    <row r="2" spans="1:19" ht="6.95" customHeight="1" x14ac:dyDescent="0.25">
      <c r="A2" s="12"/>
    </row>
    <row r="3" spans="1:19" x14ac:dyDescent="0.25">
      <c r="A3" s="24" t="s">
        <v>949</v>
      </c>
    </row>
    <row r="4" spans="1:19" ht="6.95" customHeight="1" x14ac:dyDescent="0.25">
      <c r="A4" s="15"/>
    </row>
    <row r="5" spans="1:19" ht="15.75" thickBot="1" x14ac:dyDescent="0.3">
      <c r="A5" s="16">
        <f>'Q1'!A5</f>
        <v>2021</v>
      </c>
      <c r="O5" s="567" t="s">
        <v>112</v>
      </c>
      <c r="P5" s="567"/>
      <c r="Q5" s="567"/>
      <c r="R5" s="567"/>
      <c r="S5" s="567"/>
    </row>
    <row r="6" spans="1:19" ht="21" customHeight="1" thickTop="1" thickBot="1" x14ac:dyDescent="0.3">
      <c r="A6" s="539" t="s">
        <v>132</v>
      </c>
      <c r="B6" s="537" t="s">
        <v>87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  <c r="Q6" s="538"/>
      <c r="R6" s="538"/>
      <c r="S6" s="538"/>
    </row>
    <row r="7" spans="1:19" ht="21" customHeight="1" thickTop="1" thickBot="1" x14ac:dyDescent="0.3">
      <c r="A7" s="540"/>
      <c r="B7" s="538" t="s">
        <v>13</v>
      </c>
      <c r="C7" s="538"/>
      <c r="D7" s="563"/>
      <c r="E7" s="560" t="s">
        <v>593</v>
      </c>
      <c r="F7" s="560"/>
      <c r="G7" s="561"/>
      <c r="H7" s="560" t="s">
        <v>129</v>
      </c>
      <c r="I7" s="560"/>
      <c r="J7" s="561"/>
      <c r="K7" s="560" t="s">
        <v>130</v>
      </c>
      <c r="L7" s="560"/>
      <c r="M7" s="561"/>
      <c r="N7" s="560" t="s">
        <v>131</v>
      </c>
      <c r="O7" s="560"/>
      <c r="P7" s="561"/>
      <c r="Q7" s="560" t="s">
        <v>577</v>
      </c>
      <c r="R7" s="560"/>
      <c r="S7" s="561"/>
    </row>
    <row r="8" spans="1:19" ht="21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  <c r="Q8" s="141" t="s">
        <v>5</v>
      </c>
      <c r="R8" s="141" t="s">
        <v>6</v>
      </c>
      <c r="S8" s="141" t="s">
        <v>7</v>
      </c>
    </row>
    <row r="9" spans="1:19" ht="20.100000000000001" customHeight="1" thickTop="1" x14ac:dyDescent="0.25">
      <c r="A9" s="16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112.39221504896194</v>
      </c>
      <c r="F9" s="306">
        <v>81.837005640458457</v>
      </c>
      <c r="G9" s="320">
        <v>30.55520940850349</v>
      </c>
      <c r="H9" s="306">
        <v>30120.396741038792</v>
      </c>
      <c r="I9" s="306">
        <v>16459.652686125297</v>
      </c>
      <c r="J9" s="306">
        <v>13660.744054913554</v>
      </c>
      <c r="K9" s="306">
        <v>34467.682211489235</v>
      </c>
      <c r="L9" s="306">
        <v>15207.075540444765</v>
      </c>
      <c r="M9" s="306">
        <v>19260.606671044385</v>
      </c>
      <c r="N9" s="306">
        <v>9103.1186563104147</v>
      </c>
      <c r="O9" s="306">
        <v>3607.1816605737663</v>
      </c>
      <c r="P9" s="306">
        <v>5495.9369957367389</v>
      </c>
      <c r="Q9" s="306">
        <v>23630.410176112284</v>
      </c>
      <c r="R9" s="306">
        <v>12876.253107215352</v>
      </c>
      <c r="S9" s="306">
        <v>10754.157068896793</v>
      </c>
    </row>
    <row r="10" spans="1:19" ht="20.100000000000001" customHeight="1" x14ac:dyDescent="0.25">
      <c r="A10" s="9" t="s">
        <v>525</v>
      </c>
      <c r="B10" s="235">
        <v>7673.4222275352777</v>
      </c>
      <c r="C10" s="235">
        <v>3962.4200157063228</v>
      </c>
      <c r="D10" s="235">
        <v>3711.0022118289867</v>
      </c>
      <c r="E10" s="235">
        <v>16.803687442607011</v>
      </c>
      <c r="F10" s="235">
        <v>12.79055368566128</v>
      </c>
      <c r="G10" s="235">
        <v>4.0131337569457299</v>
      </c>
      <c r="H10" s="235">
        <v>2445.0630067436855</v>
      </c>
      <c r="I10" s="235">
        <v>1332.9760849956947</v>
      </c>
      <c r="J10" s="235">
        <v>1112.0869217479888</v>
      </c>
      <c r="K10" s="235">
        <v>3045.0781957685986</v>
      </c>
      <c r="L10" s="235">
        <v>1489.6577386561717</v>
      </c>
      <c r="M10" s="235">
        <v>1555.4204571124064</v>
      </c>
      <c r="N10" s="235">
        <v>685.92266705382428</v>
      </c>
      <c r="O10" s="235">
        <v>304.51838031969106</v>
      </c>
      <c r="P10" s="235">
        <v>381.40428673413294</v>
      </c>
      <c r="Q10" s="235">
        <v>1480.5546705265801</v>
      </c>
      <c r="R10" s="235">
        <v>822.47725804907645</v>
      </c>
      <c r="S10" s="235">
        <v>658.07741247750278</v>
      </c>
    </row>
    <row r="11" spans="1:19" ht="20.100000000000001" customHeight="1" x14ac:dyDescent="0.25">
      <c r="A11" s="151" t="s">
        <v>526</v>
      </c>
      <c r="B11" s="307">
        <v>7150.0094877955871</v>
      </c>
      <c r="C11" s="307">
        <v>3532.4888417368998</v>
      </c>
      <c r="D11" s="307">
        <v>3617.5206460586855</v>
      </c>
      <c r="E11" s="307">
        <v>3.0971822563867799</v>
      </c>
      <c r="F11" s="307" t="s">
        <v>637</v>
      </c>
      <c r="G11" s="307">
        <v>3.0971822563867799</v>
      </c>
      <c r="H11" s="307">
        <v>2315.7748616514164</v>
      </c>
      <c r="I11" s="307">
        <v>1221.4978477958957</v>
      </c>
      <c r="J11" s="307">
        <v>1094.2770138555181</v>
      </c>
      <c r="K11" s="307">
        <v>2401.7432547775879</v>
      </c>
      <c r="L11" s="307">
        <v>1093.2283999648282</v>
      </c>
      <c r="M11" s="307">
        <v>1308.5148548127504</v>
      </c>
      <c r="N11" s="307">
        <v>566.77870646558176</v>
      </c>
      <c r="O11" s="307">
        <v>265.99022271614058</v>
      </c>
      <c r="P11" s="307">
        <v>300.78848374944039</v>
      </c>
      <c r="Q11" s="307">
        <v>1862.6154826446011</v>
      </c>
      <c r="R11" s="307">
        <v>951.77237126001319</v>
      </c>
      <c r="S11" s="307">
        <v>910.8431113845844</v>
      </c>
    </row>
    <row r="12" spans="1:19" ht="20.100000000000001" customHeight="1" x14ac:dyDescent="0.25">
      <c r="A12" s="9" t="s">
        <v>527</v>
      </c>
      <c r="B12" s="235">
        <v>1291.9595238701738</v>
      </c>
      <c r="C12" s="235">
        <v>655.85348871476106</v>
      </c>
      <c r="D12" s="235">
        <v>636.10603515541072</v>
      </c>
      <c r="E12" s="235" t="s">
        <v>782</v>
      </c>
      <c r="F12" s="235" t="s">
        <v>782</v>
      </c>
      <c r="G12" s="235" t="s">
        <v>782</v>
      </c>
      <c r="H12" s="235">
        <v>451.16615998746028</v>
      </c>
      <c r="I12" s="235">
        <v>248.98881850318585</v>
      </c>
      <c r="J12" s="235">
        <v>202.17734148427465</v>
      </c>
      <c r="K12" s="235">
        <v>403.63086756094293</v>
      </c>
      <c r="L12" s="235">
        <v>202.78358587210698</v>
      </c>
      <c r="M12" s="235">
        <v>200.84728168883552</v>
      </c>
      <c r="N12" s="235">
        <v>107.03281667961022</v>
      </c>
      <c r="O12" s="235">
        <v>42.305611932278708</v>
      </c>
      <c r="P12" s="235">
        <v>64.727204747331484</v>
      </c>
      <c r="Q12" s="235">
        <v>326.12624190342677</v>
      </c>
      <c r="R12" s="235">
        <v>159.30144643316331</v>
      </c>
      <c r="S12" s="235">
        <v>166.82479547026315</v>
      </c>
    </row>
    <row r="13" spans="1:19" ht="20.100000000000001" customHeight="1" x14ac:dyDescent="0.25">
      <c r="A13" s="151" t="s">
        <v>528</v>
      </c>
      <c r="B13" s="307">
        <v>17330.872197274355</v>
      </c>
      <c r="C13" s="307">
        <v>5691.6857835518867</v>
      </c>
      <c r="D13" s="307">
        <v>11639.186413722618</v>
      </c>
      <c r="E13" s="307" t="s">
        <v>782</v>
      </c>
      <c r="F13" s="307" t="s">
        <v>782</v>
      </c>
      <c r="G13" s="307" t="s">
        <v>782</v>
      </c>
      <c r="H13" s="307">
        <v>3572.8562139011797</v>
      </c>
      <c r="I13" s="307">
        <v>1309.147688497115</v>
      </c>
      <c r="J13" s="307">
        <v>2263.7085254040389</v>
      </c>
      <c r="K13" s="307">
        <v>8371.3089525681717</v>
      </c>
      <c r="L13" s="307">
        <v>2687.4628327325122</v>
      </c>
      <c r="M13" s="307">
        <v>5683.8461198357036</v>
      </c>
      <c r="N13" s="307">
        <v>3876.367419821041</v>
      </c>
      <c r="O13" s="307">
        <v>1205.1246519373149</v>
      </c>
      <c r="P13" s="307">
        <v>2671.242767883683</v>
      </c>
      <c r="Q13" s="307">
        <v>1501.6727375931421</v>
      </c>
      <c r="R13" s="307">
        <v>481.28373699386725</v>
      </c>
      <c r="S13" s="307">
        <v>1020.3890005992749</v>
      </c>
    </row>
    <row r="14" spans="1:19" ht="20.100000000000001" customHeight="1" x14ac:dyDescent="0.25">
      <c r="A14" s="9" t="s">
        <v>612</v>
      </c>
      <c r="B14" s="235">
        <v>592.25078704282259</v>
      </c>
      <c r="C14" s="235">
        <v>301.65713307465444</v>
      </c>
      <c r="D14" s="235">
        <v>290.59365396816798</v>
      </c>
      <c r="E14" s="235" t="s">
        <v>637</v>
      </c>
      <c r="F14" s="235" t="s">
        <v>637</v>
      </c>
      <c r="G14" s="235" t="s">
        <v>637</v>
      </c>
      <c r="H14" s="235">
        <v>189.35067316781524</v>
      </c>
      <c r="I14" s="235">
        <v>117.91493083150537</v>
      </c>
      <c r="J14" s="235">
        <v>71.435742336309957</v>
      </c>
      <c r="K14" s="235">
        <v>224.60921117224129</v>
      </c>
      <c r="L14" s="235">
        <v>86.525469801084057</v>
      </c>
      <c r="M14" s="235">
        <v>138.08374137115732</v>
      </c>
      <c r="N14" s="235">
        <v>45.876439054990705</v>
      </c>
      <c r="O14" s="235">
        <v>22.080124077375608</v>
      </c>
      <c r="P14" s="235">
        <v>23.796314977615097</v>
      </c>
      <c r="Q14" s="235">
        <v>132.41446364777477</v>
      </c>
      <c r="R14" s="235">
        <v>75.136608364689252</v>
      </c>
      <c r="S14" s="235">
        <v>57.277855283085515</v>
      </c>
    </row>
    <row r="15" spans="1:19" ht="20.100000000000001" customHeight="1" thickBot="1" x14ac:dyDescent="0.3">
      <c r="A15" s="157" t="s">
        <v>1098</v>
      </c>
      <c r="B15" s="310">
        <v>63395.485776480586</v>
      </c>
      <c r="C15" s="310">
        <v>34087.894737215196</v>
      </c>
      <c r="D15" s="310">
        <v>29307.591039266044</v>
      </c>
      <c r="E15" s="310">
        <v>79.821034220157102</v>
      </c>
      <c r="F15" s="310">
        <v>57.905552589692007</v>
      </c>
      <c r="G15" s="310">
        <v>21.915481630465095</v>
      </c>
      <c r="H15" s="310">
        <v>21146.185825587541</v>
      </c>
      <c r="I15" s="310">
        <v>12229.127315502041</v>
      </c>
      <c r="J15" s="310">
        <v>8917.0585100854732</v>
      </c>
      <c r="K15" s="310">
        <v>20021.311729641689</v>
      </c>
      <c r="L15" s="310">
        <v>9647.417513418166</v>
      </c>
      <c r="M15" s="310">
        <v>10373.894216223569</v>
      </c>
      <c r="N15" s="310">
        <v>3821.1406072354366</v>
      </c>
      <c r="O15" s="310">
        <v>1767.1626695908953</v>
      </c>
      <c r="P15" s="310">
        <v>2053.9779376445404</v>
      </c>
      <c r="Q15" s="310">
        <v>18327.02657979662</v>
      </c>
      <c r="R15" s="310">
        <v>10386.281686114595</v>
      </c>
      <c r="S15" s="310">
        <v>7940.7448936819947</v>
      </c>
    </row>
    <row r="16" spans="1:19" ht="6.95" customHeight="1" thickTop="1" x14ac:dyDescent="0.25"/>
    <row r="17" spans="1:17" x14ac:dyDescent="0.25">
      <c r="A17" s="6" t="s">
        <v>118</v>
      </c>
    </row>
    <row r="18" spans="1:17" x14ac:dyDescent="0.25">
      <c r="A18" s="5" t="str">
        <f>'Q1'!A17</f>
        <v>DGEEC, Estudantes à Saída do Ensino Secundário 2020/21.</v>
      </c>
    </row>
    <row r="20" spans="1:17" x14ac:dyDescent="0.25">
      <c r="Q20" s="44"/>
    </row>
    <row r="23" spans="1:17" x14ac:dyDescent="0.25">
      <c r="I23" s="44"/>
      <c r="L23" s="44"/>
    </row>
    <row r="24" spans="1:17" x14ac:dyDescent="0.25">
      <c r="I24" s="44"/>
    </row>
  </sheetData>
  <mergeCells count="9">
    <mergeCell ref="O5:S5"/>
    <mergeCell ref="K7:M7"/>
    <mergeCell ref="N7:P7"/>
    <mergeCell ref="A6:A8"/>
    <mergeCell ref="B7:D7"/>
    <mergeCell ref="H7:J7"/>
    <mergeCell ref="E7:G7"/>
    <mergeCell ref="Q7:S7"/>
    <mergeCell ref="B6:S6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42"/>
  <sheetViews>
    <sheetView workbookViewId="0"/>
  </sheetViews>
  <sheetFormatPr defaultColWidth="9.140625" defaultRowHeight="15" x14ac:dyDescent="0.25"/>
  <cols>
    <col min="1" max="1" width="26.140625" style="7" customWidth="1"/>
    <col min="2" max="8" width="7" style="7" customWidth="1"/>
    <col min="9" max="16" width="5.7109375" style="7" customWidth="1"/>
    <col min="17" max="19" width="6.5703125" style="7" customWidth="1"/>
    <col min="20" max="16384" width="9.140625" style="7"/>
  </cols>
  <sheetData>
    <row r="1" spans="1:19" x14ac:dyDescent="0.25">
      <c r="A1" s="12" t="s">
        <v>323</v>
      </c>
    </row>
    <row r="2" spans="1:19" ht="6.95" customHeight="1" x14ac:dyDescent="0.25">
      <c r="A2" s="12"/>
    </row>
    <row r="3" spans="1:19" x14ac:dyDescent="0.25">
      <c r="A3" s="24" t="s">
        <v>950</v>
      </c>
    </row>
    <row r="4" spans="1:19" ht="6.95" customHeight="1" x14ac:dyDescent="0.25">
      <c r="A4" s="15"/>
    </row>
    <row r="5" spans="1:19" ht="15.75" thickBot="1" x14ac:dyDescent="0.3">
      <c r="A5" s="16">
        <f>'Q1'!A5</f>
        <v>2021</v>
      </c>
      <c r="O5" s="371" t="s">
        <v>112</v>
      </c>
      <c r="P5" s="371"/>
      <c r="Q5" s="371"/>
      <c r="R5" s="371"/>
      <c r="S5" s="371"/>
    </row>
    <row r="6" spans="1:19" ht="20.100000000000001" customHeight="1" thickTop="1" thickBot="1" x14ac:dyDescent="0.3">
      <c r="A6" s="539" t="s">
        <v>132</v>
      </c>
      <c r="B6" s="546" t="s">
        <v>83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</row>
    <row r="7" spans="1:19" ht="20.100000000000001" customHeight="1" thickTop="1" thickBot="1" x14ac:dyDescent="0.3">
      <c r="A7" s="540"/>
      <c r="B7" s="547" t="s">
        <v>13</v>
      </c>
      <c r="C7" s="547"/>
      <c r="D7" s="569"/>
      <c r="E7" s="549" t="s">
        <v>91</v>
      </c>
      <c r="F7" s="549"/>
      <c r="G7" s="568"/>
      <c r="H7" s="549" t="s">
        <v>75</v>
      </c>
      <c r="I7" s="549"/>
      <c r="J7" s="568"/>
      <c r="K7" s="549" t="s">
        <v>76</v>
      </c>
      <c r="L7" s="549"/>
      <c r="M7" s="568"/>
      <c r="N7" s="550" t="s">
        <v>77</v>
      </c>
      <c r="O7" s="549" t="s">
        <v>59</v>
      </c>
      <c r="P7" s="568"/>
      <c r="Q7" s="550" t="s">
        <v>577</v>
      </c>
      <c r="R7" s="549" t="s">
        <v>59</v>
      </c>
      <c r="S7" s="568"/>
    </row>
    <row r="8" spans="1:19" ht="20.100000000000001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  <c r="Q8" s="141" t="s">
        <v>5</v>
      </c>
      <c r="R8" s="141" t="s">
        <v>6</v>
      </c>
      <c r="S8" s="141" t="s">
        <v>7</v>
      </c>
    </row>
    <row r="9" spans="1:19" ht="20.100000000000001" customHeight="1" thickTop="1" x14ac:dyDescent="0.25">
      <c r="A9" s="160" t="s">
        <v>13</v>
      </c>
      <c r="B9" s="306">
        <v>97434.000000005341</v>
      </c>
      <c r="C9" s="306">
        <v>48231.999999999025</v>
      </c>
      <c r="D9" s="306">
        <v>49202.000000004882</v>
      </c>
      <c r="E9" s="306">
        <v>80854.525720207559</v>
      </c>
      <c r="F9" s="306">
        <v>39021.655300999322</v>
      </c>
      <c r="G9" s="319">
        <v>41832.870419205414</v>
      </c>
      <c r="H9" s="306">
        <v>11042.000284523589</v>
      </c>
      <c r="I9" s="306">
        <v>5853.0426779770787</v>
      </c>
      <c r="J9" s="306">
        <v>5188.9576065465444</v>
      </c>
      <c r="K9" s="306">
        <v>3194.4563833473267</v>
      </c>
      <c r="L9" s="306">
        <v>1904.9668426619778</v>
      </c>
      <c r="M9" s="306">
        <v>1289.4895406853489</v>
      </c>
      <c r="N9" s="306">
        <v>2289.9361072485067</v>
      </c>
      <c r="O9" s="306">
        <v>1412.1934210228817</v>
      </c>
      <c r="P9" s="306">
        <v>877.74268622562784</v>
      </c>
      <c r="Q9" s="306">
        <v>53.081504677669173</v>
      </c>
      <c r="R9" s="306">
        <v>40.141757337149457</v>
      </c>
      <c r="S9" s="306">
        <v>12.93974734051972</v>
      </c>
    </row>
    <row r="10" spans="1:19" ht="20.100000000000001" customHeight="1" x14ac:dyDescent="0.25">
      <c r="A10" s="9" t="s">
        <v>525</v>
      </c>
      <c r="B10" s="235">
        <v>7673.4222275352777</v>
      </c>
      <c r="C10" s="235">
        <v>3962.4200157063228</v>
      </c>
      <c r="D10" s="235">
        <v>3711.0022118289867</v>
      </c>
      <c r="E10" s="235">
        <v>6323.3903608815881</v>
      </c>
      <c r="F10" s="235">
        <v>3180.753734770447</v>
      </c>
      <c r="G10" s="237">
        <v>3142.6366261111471</v>
      </c>
      <c r="H10" s="235">
        <v>883.33017454301819</v>
      </c>
      <c r="I10" s="235">
        <v>489.4578307246133</v>
      </c>
      <c r="J10" s="235">
        <v>393.87234381840534</v>
      </c>
      <c r="K10" s="235">
        <v>261.57459023069248</v>
      </c>
      <c r="L10" s="235">
        <v>152.64597776029041</v>
      </c>
      <c r="M10" s="235">
        <v>108.92861247040202</v>
      </c>
      <c r="N10" s="235">
        <v>202.58864034153783</v>
      </c>
      <c r="O10" s="235">
        <v>137.02401091250846</v>
      </c>
      <c r="P10" s="235">
        <v>65.56462942902931</v>
      </c>
      <c r="Q10" s="235">
        <v>2.5384615384615299</v>
      </c>
      <c r="R10" s="235">
        <v>2.5384615384615299</v>
      </c>
      <c r="S10" s="235" t="s">
        <v>637</v>
      </c>
    </row>
    <row r="11" spans="1:19" ht="20.100000000000001" customHeight="1" x14ac:dyDescent="0.25">
      <c r="A11" s="151" t="s">
        <v>526</v>
      </c>
      <c r="B11" s="307">
        <v>7150.0094877955871</v>
      </c>
      <c r="C11" s="307">
        <v>3532.4888417368998</v>
      </c>
      <c r="D11" s="307">
        <v>3617.5206460586855</v>
      </c>
      <c r="E11" s="307">
        <v>5611.9816054256262</v>
      </c>
      <c r="F11" s="307">
        <v>2755.6124522882665</v>
      </c>
      <c r="G11" s="312">
        <v>2856.3691531373438</v>
      </c>
      <c r="H11" s="307">
        <v>1013.2061451742833</v>
      </c>
      <c r="I11" s="307">
        <v>501.98313007989486</v>
      </c>
      <c r="J11" s="307">
        <v>511.22301509438984</v>
      </c>
      <c r="K11" s="307">
        <v>286.58939278532279</v>
      </c>
      <c r="L11" s="307">
        <v>148.57463865366816</v>
      </c>
      <c r="M11" s="307">
        <v>138.01475413165457</v>
      </c>
      <c r="N11" s="307">
        <v>238.23234441035987</v>
      </c>
      <c r="O11" s="307">
        <v>126.31862071506586</v>
      </c>
      <c r="P11" s="307">
        <v>111.91372369529404</v>
      </c>
      <c r="Q11" s="307" t="s">
        <v>637</v>
      </c>
      <c r="R11" s="307" t="s">
        <v>637</v>
      </c>
      <c r="S11" s="307" t="s">
        <v>637</v>
      </c>
    </row>
    <row r="12" spans="1:19" ht="20.100000000000001" customHeight="1" x14ac:dyDescent="0.25">
      <c r="A12" s="9" t="s">
        <v>527</v>
      </c>
      <c r="B12" s="235">
        <v>1291.9595238701738</v>
      </c>
      <c r="C12" s="235">
        <v>655.85348871476106</v>
      </c>
      <c r="D12" s="235">
        <v>636.10603515541072</v>
      </c>
      <c r="E12" s="235">
        <v>1049.6731063437699</v>
      </c>
      <c r="F12" s="235">
        <v>513.23008488788446</v>
      </c>
      <c r="G12" s="237">
        <v>536.4430214558854</v>
      </c>
      <c r="H12" s="235">
        <v>135.82151691463264</v>
      </c>
      <c r="I12" s="235">
        <v>75.959183334498363</v>
      </c>
      <c r="J12" s="235">
        <v>59.862333580134255</v>
      </c>
      <c r="K12" s="235">
        <v>63.780904757781926</v>
      </c>
      <c r="L12" s="235">
        <v>35.797659439433716</v>
      </c>
      <c r="M12" s="235">
        <v>27.983245318348221</v>
      </c>
      <c r="N12" s="235">
        <v>42.683995853987433</v>
      </c>
      <c r="O12" s="235">
        <v>30.866561052944554</v>
      </c>
      <c r="P12" s="235">
        <v>11.81743480104288</v>
      </c>
      <c r="Q12" s="235" t="s">
        <v>637</v>
      </c>
      <c r="R12" s="235" t="s">
        <v>637</v>
      </c>
      <c r="S12" s="235" t="s">
        <v>637</v>
      </c>
    </row>
    <row r="13" spans="1:19" ht="20.100000000000001" customHeight="1" x14ac:dyDescent="0.25">
      <c r="A13" s="151" t="s">
        <v>528</v>
      </c>
      <c r="B13" s="307">
        <v>17330.872197274355</v>
      </c>
      <c r="C13" s="307">
        <v>5691.6857835518867</v>
      </c>
      <c r="D13" s="307">
        <v>11639.186413722618</v>
      </c>
      <c r="E13" s="307">
        <v>15337.58816018347</v>
      </c>
      <c r="F13" s="307">
        <v>4919.812652024305</v>
      </c>
      <c r="G13" s="312">
        <v>10417.7755081594</v>
      </c>
      <c r="H13" s="307">
        <v>1525.4828958563708</v>
      </c>
      <c r="I13" s="307">
        <v>564.58926597106108</v>
      </c>
      <c r="J13" s="307">
        <v>960.89362988530956</v>
      </c>
      <c r="K13" s="307">
        <v>322.05561606122717</v>
      </c>
      <c r="L13" s="307">
        <v>148.9265072746222</v>
      </c>
      <c r="M13" s="307">
        <v>173.12910878660486</v>
      </c>
      <c r="N13" s="307">
        <v>145.74552517326566</v>
      </c>
      <c r="O13" s="307">
        <v>58.357358281917904</v>
      </c>
      <c r="P13" s="307">
        <v>87.388166891347694</v>
      </c>
      <c r="Q13" s="307" t="s">
        <v>637</v>
      </c>
      <c r="R13" s="307" t="s">
        <v>637</v>
      </c>
      <c r="S13" s="307" t="s">
        <v>637</v>
      </c>
    </row>
    <row r="14" spans="1:19" ht="20.100000000000001" customHeight="1" x14ac:dyDescent="0.25">
      <c r="A14" s="9" t="s">
        <v>612</v>
      </c>
      <c r="B14" s="235">
        <v>592.25078704282259</v>
      </c>
      <c r="C14" s="235">
        <v>301.65713307465444</v>
      </c>
      <c r="D14" s="235">
        <v>290.59365396816798</v>
      </c>
      <c r="E14" s="235">
        <v>483.01676634614552</v>
      </c>
      <c r="F14" s="235">
        <v>236.89008615115154</v>
      </c>
      <c r="G14" s="237">
        <v>246.12668019499358</v>
      </c>
      <c r="H14" s="235">
        <v>68.511763739064591</v>
      </c>
      <c r="I14" s="235">
        <v>38.369407740167006</v>
      </c>
      <c r="J14" s="235">
        <v>30.142355998897582</v>
      </c>
      <c r="K14" s="235">
        <v>20.99004343058763</v>
      </c>
      <c r="L14" s="235">
        <v>12.326057986754428</v>
      </c>
      <c r="M14" s="235">
        <v>8.6639854438331998</v>
      </c>
      <c r="N14" s="235">
        <v>19.732213527024811</v>
      </c>
      <c r="O14" s="235">
        <v>14.071581196581171</v>
      </c>
      <c r="P14" s="235">
        <v>5.6606323304436401</v>
      </c>
      <c r="Q14" s="235" t="s">
        <v>637</v>
      </c>
      <c r="R14" s="235" t="s">
        <v>637</v>
      </c>
      <c r="S14" s="235" t="s">
        <v>637</v>
      </c>
    </row>
    <row r="15" spans="1:19" ht="20.100000000000001" customHeight="1" thickBot="1" x14ac:dyDescent="0.3">
      <c r="A15" s="157" t="s">
        <v>1098</v>
      </c>
      <c r="B15" s="310">
        <v>63395.485776480586</v>
      </c>
      <c r="C15" s="310">
        <v>34087.894737215196</v>
      </c>
      <c r="D15" s="310">
        <v>29307.591039266044</v>
      </c>
      <c r="E15" s="310">
        <v>52048.875721020828</v>
      </c>
      <c r="F15" s="310">
        <v>27415.356290878735</v>
      </c>
      <c r="G15" s="318">
        <v>24633.519430143257</v>
      </c>
      <c r="H15" s="310">
        <v>7415.6477882963281</v>
      </c>
      <c r="I15" s="310">
        <v>4182.6838601269092</v>
      </c>
      <c r="J15" s="310">
        <v>3232.9639281694281</v>
      </c>
      <c r="K15" s="310">
        <v>2239.4658360817157</v>
      </c>
      <c r="L15" s="310">
        <v>1406.6960015472091</v>
      </c>
      <c r="M15" s="310">
        <v>832.76983453450566</v>
      </c>
      <c r="N15" s="310">
        <v>1640.9533879423311</v>
      </c>
      <c r="O15" s="310">
        <v>1045.5552888638615</v>
      </c>
      <c r="P15" s="310">
        <v>595.39809907847007</v>
      </c>
      <c r="Q15" s="310">
        <v>50.543043139207647</v>
      </c>
      <c r="R15" s="310">
        <v>37.603295798687938</v>
      </c>
      <c r="S15" s="310">
        <v>12.93974734051972</v>
      </c>
    </row>
    <row r="16" spans="1:19" ht="6.95" customHeight="1" thickTop="1" x14ac:dyDescent="0.25"/>
    <row r="17" spans="1:1" x14ac:dyDescent="0.25">
      <c r="A17" s="6" t="s">
        <v>118</v>
      </c>
    </row>
    <row r="18" spans="1:1" x14ac:dyDescent="0.25">
      <c r="A18" s="5" t="str">
        <f>'Q1'!A17</f>
        <v>DGEEC, Estudantes à Saída do Ensino Secundário 2020/21.</v>
      </c>
    </row>
    <row r="42" ht="12.75" customHeight="1" x14ac:dyDescent="0.25"/>
  </sheetData>
  <mergeCells count="9">
    <mergeCell ref="Q7:S7"/>
    <mergeCell ref="B6:S6"/>
    <mergeCell ref="O5:S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8"/>
  <sheetViews>
    <sheetView workbookViewId="0"/>
  </sheetViews>
  <sheetFormatPr defaultColWidth="9.140625" defaultRowHeight="15" x14ac:dyDescent="0.25"/>
  <cols>
    <col min="1" max="1" width="36.7109375" style="7" customWidth="1"/>
    <col min="2" max="3" width="15.7109375" style="7" customWidth="1"/>
    <col min="4" max="4" width="18" style="7" customWidth="1"/>
    <col min="5" max="5" width="19.7109375" style="7" customWidth="1"/>
    <col min="6" max="6" width="15.7109375" style="7" customWidth="1"/>
    <col min="7" max="7" width="16.7109375" style="7" customWidth="1"/>
    <col min="8" max="16384" width="9.140625" style="7"/>
  </cols>
  <sheetData>
    <row r="1" spans="1:7" x14ac:dyDescent="0.25">
      <c r="A1" s="12" t="s">
        <v>126</v>
      </c>
      <c r="B1" s="21"/>
      <c r="C1" s="21"/>
      <c r="D1" s="21"/>
      <c r="E1" s="21"/>
      <c r="F1" s="21"/>
    </row>
    <row r="2" spans="1:7" ht="6.95" customHeight="1" x14ac:dyDescent="0.25">
      <c r="A2" s="12"/>
      <c r="B2" s="21"/>
      <c r="C2" s="21"/>
      <c r="D2" s="21"/>
      <c r="E2" s="21"/>
      <c r="F2" s="21"/>
    </row>
    <row r="3" spans="1:7" x14ac:dyDescent="0.25">
      <c r="A3" s="24" t="s">
        <v>951</v>
      </c>
      <c r="B3" s="21"/>
      <c r="C3" s="21"/>
      <c r="D3" s="21"/>
      <c r="E3" s="21"/>
      <c r="F3" s="21"/>
    </row>
    <row r="4" spans="1:7" ht="6.95" customHeight="1" x14ac:dyDescent="0.25">
      <c r="A4" s="15"/>
      <c r="B4" s="21"/>
      <c r="C4" s="21"/>
      <c r="D4" s="21"/>
      <c r="E4" s="21"/>
      <c r="F4" s="21"/>
    </row>
    <row r="5" spans="1:7" ht="15.75" thickBot="1" x14ac:dyDescent="0.3">
      <c r="A5" s="16">
        <f>'Q1'!A5</f>
        <v>2021</v>
      </c>
      <c r="B5" s="21"/>
      <c r="C5" s="21"/>
      <c r="D5" s="21"/>
      <c r="E5" s="371" t="s">
        <v>112</v>
      </c>
      <c r="F5" s="371"/>
      <c r="G5" s="371"/>
    </row>
    <row r="6" spans="1:7" ht="20.100000000000001" customHeight="1" thickTop="1" thickBot="1" x14ac:dyDescent="0.3">
      <c r="A6" s="539" t="s">
        <v>127</v>
      </c>
      <c r="B6" s="537" t="s">
        <v>101</v>
      </c>
      <c r="C6" s="538"/>
      <c r="D6" s="538"/>
      <c r="E6" s="538"/>
      <c r="F6" s="538"/>
      <c r="G6" s="538"/>
    </row>
    <row r="7" spans="1:7" ht="42" customHeight="1" thickTop="1" thickBot="1" x14ac:dyDescent="0.3">
      <c r="A7" s="541"/>
      <c r="B7" s="154" t="s">
        <v>13</v>
      </c>
      <c r="C7" s="154" t="s">
        <v>529</v>
      </c>
      <c r="D7" s="154" t="s">
        <v>530</v>
      </c>
      <c r="E7" s="154" t="s">
        <v>531</v>
      </c>
      <c r="F7" s="154" t="s">
        <v>128</v>
      </c>
      <c r="G7" s="154" t="s">
        <v>608</v>
      </c>
    </row>
    <row r="8" spans="1:7" ht="20.100000000000001" customHeight="1" thickTop="1" x14ac:dyDescent="0.25">
      <c r="A8" s="160" t="s">
        <v>13</v>
      </c>
      <c r="B8" s="306">
        <v>97434.000000005341</v>
      </c>
      <c r="C8" s="306">
        <v>720.48527735936477</v>
      </c>
      <c r="D8" s="306">
        <v>13862.623579460558</v>
      </c>
      <c r="E8" s="306">
        <v>70054.400680611448</v>
      </c>
      <c r="F8" s="306">
        <v>11063.014670529032</v>
      </c>
      <c r="G8" s="306">
        <v>1733.4757920444808</v>
      </c>
    </row>
    <row r="9" spans="1:7" ht="20.100000000000001" customHeight="1" x14ac:dyDescent="0.25">
      <c r="A9" s="9" t="s">
        <v>525</v>
      </c>
      <c r="B9" s="235">
        <v>7673.4222275352777</v>
      </c>
      <c r="C9" s="235">
        <v>111.39114679597195</v>
      </c>
      <c r="D9" s="235">
        <v>597.33515101323746</v>
      </c>
      <c r="E9" s="235">
        <v>6385.2303993611913</v>
      </c>
      <c r="F9" s="235">
        <v>574.71465926419387</v>
      </c>
      <c r="G9" s="235">
        <v>4.7508711006987001</v>
      </c>
    </row>
    <row r="10" spans="1:7" ht="20.100000000000001" customHeight="1" x14ac:dyDescent="0.25">
      <c r="A10" s="151" t="s">
        <v>526</v>
      </c>
      <c r="B10" s="307">
        <v>7150.0094877955871</v>
      </c>
      <c r="C10" s="307">
        <v>90.673897260764321</v>
      </c>
      <c r="D10" s="307">
        <v>999.19444457749421</v>
      </c>
      <c r="E10" s="307">
        <v>5179.2108462137767</v>
      </c>
      <c r="F10" s="307">
        <v>880.9302997435509</v>
      </c>
      <c r="G10" s="307" t="s">
        <v>637</v>
      </c>
    </row>
    <row r="11" spans="1:7" ht="20.100000000000001" customHeight="1" x14ac:dyDescent="0.25">
      <c r="A11" s="9" t="s">
        <v>527</v>
      </c>
      <c r="B11" s="235">
        <v>1291.9595238701738</v>
      </c>
      <c r="C11" s="235">
        <v>28.424495515615739</v>
      </c>
      <c r="D11" s="235">
        <v>242.18385193438323</v>
      </c>
      <c r="E11" s="235">
        <v>831.85402617200828</v>
      </c>
      <c r="F11" s="235">
        <v>186.91381691483085</v>
      </c>
      <c r="G11" s="235">
        <v>2.5833333333333299</v>
      </c>
    </row>
    <row r="12" spans="1:7" ht="20.100000000000001" customHeight="1" x14ac:dyDescent="0.25">
      <c r="A12" s="151" t="s">
        <v>528</v>
      </c>
      <c r="B12" s="307">
        <v>17330.872197274355</v>
      </c>
      <c r="C12" s="307">
        <v>10.91769375462188</v>
      </c>
      <c r="D12" s="307">
        <v>178.25392389915837</v>
      </c>
      <c r="E12" s="307">
        <v>16720.553127710216</v>
      </c>
      <c r="F12" s="307">
        <v>419.19868141850702</v>
      </c>
      <c r="G12" s="307">
        <v>1.94877049180327</v>
      </c>
    </row>
    <row r="13" spans="1:7" ht="20.100000000000001" customHeight="1" x14ac:dyDescent="0.25">
      <c r="A13" s="9" t="s">
        <v>612</v>
      </c>
      <c r="B13" s="235">
        <v>592.25078704282259</v>
      </c>
      <c r="C13" s="235">
        <v>2.625</v>
      </c>
      <c r="D13" s="235">
        <v>91.396667285715623</v>
      </c>
      <c r="E13" s="235">
        <v>428.57532487902949</v>
      </c>
      <c r="F13" s="235">
        <v>69.65379487807752</v>
      </c>
      <c r="G13" s="235" t="s">
        <v>637</v>
      </c>
    </row>
    <row r="14" spans="1:7" ht="20.100000000000001" customHeight="1" thickBot="1" x14ac:dyDescent="0.3">
      <c r="A14" s="157" t="s">
        <v>1098</v>
      </c>
      <c r="B14" s="310">
        <v>63395.485776480586</v>
      </c>
      <c r="C14" s="310">
        <v>476.45304403239055</v>
      </c>
      <c r="D14" s="310">
        <v>11754.259540750496</v>
      </c>
      <c r="E14" s="310">
        <v>40508.976956269362</v>
      </c>
      <c r="F14" s="310">
        <v>8931.6034183099109</v>
      </c>
      <c r="G14" s="310">
        <v>1724.1928171186457</v>
      </c>
    </row>
    <row r="15" spans="1:7" ht="6.95" customHeight="1" thickTop="1" x14ac:dyDescent="0.25">
      <c r="B15" s="21"/>
      <c r="C15" s="21"/>
      <c r="D15" s="21"/>
      <c r="E15" s="21"/>
      <c r="F15" s="21"/>
    </row>
    <row r="16" spans="1:7" x14ac:dyDescent="0.25">
      <c r="A16" s="6" t="s">
        <v>118</v>
      </c>
      <c r="B16" s="21"/>
      <c r="C16" s="21"/>
      <c r="D16" s="21"/>
      <c r="E16" s="21"/>
      <c r="F16" s="21"/>
    </row>
    <row r="17" spans="1:6" x14ac:dyDescent="0.25">
      <c r="A17" s="5" t="str">
        <f>'Q1'!A17</f>
        <v>DGEEC, Estudantes à Saída do Ensino Secundário 2020/21.</v>
      </c>
      <c r="B17" s="21"/>
      <c r="C17" s="21"/>
      <c r="D17" s="21"/>
      <c r="E17" s="21"/>
      <c r="F17" s="21"/>
    </row>
    <row r="18" spans="1:6" x14ac:dyDescent="0.25">
      <c r="B18" s="21"/>
      <c r="C18" s="21"/>
      <c r="D18" s="21"/>
      <c r="E18" s="21"/>
      <c r="F18" s="21"/>
    </row>
  </sheetData>
  <mergeCells count="3">
    <mergeCell ref="A6:A7"/>
    <mergeCell ref="B6:G6"/>
    <mergeCell ref="E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8"/>
  <sheetViews>
    <sheetView workbookViewId="0"/>
  </sheetViews>
  <sheetFormatPr defaultColWidth="9.140625" defaultRowHeight="15" x14ac:dyDescent="0.25"/>
  <cols>
    <col min="1" max="1" width="43.85546875" style="7" customWidth="1"/>
    <col min="2" max="6" width="12.5703125" style="7" customWidth="1"/>
    <col min="7" max="16384" width="9.140625" style="7"/>
  </cols>
  <sheetData>
    <row r="1" spans="1:8" x14ac:dyDescent="0.25">
      <c r="A1" s="12" t="s">
        <v>125</v>
      </c>
    </row>
    <row r="2" spans="1:8" ht="6.95" customHeight="1" x14ac:dyDescent="0.25">
      <c r="A2" s="12"/>
    </row>
    <row r="3" spans="1:8" x14ac:dyDescent="0.25">
      <c r="A3" s="24" t="s">
        <v>952</v>
      </c>
    </row>
    <row r="4" spans="1:8" ht="6.95" customHeight="1" x14ac:dyDescent="0.25">
      <c r="A4" s="15"/>
    </row>
    <row r="5" spans="1:8" ht="15.75" thickBot="1" x14ac:dyDescent="0.3">
      <c r="A5" s="16">
        <f>'Q1'!A5</f>
        <v>2021</v>
      </c>
      <c r="E5" s="452" t="s">
        <v>112</v>
      </c>
      <c r="F5" s="452"/>
    </row>
    <row r="6" spans="1:8" ht="20.100000000000001" customHeight="1" thickTop="1" thickBot="1" x14ac:dyDescent="0.3">
      <c r="A6" s="539" t="s">
        <v>643</v>
      </c>
      <c r="B6" s="542" t="s">
        <v>615</v>
      </c>
      <c r="C6" s="543"/>
      <c r="D6" s="543"/>
      <c r="E6" s="543"/>
      <c r="F6" s="543"/>
    </row>
    <row r="7" spans="1:8" ht="20.100000000000001" customHeight="1" thickTop="1" thickBot="1" x14ac:dyDescent="0.3">
      <c r="A7" s="541"/>
      <c r="B7" s="155" t="s">
        <v>13</v>
      </c>
      <c r="C7" s="141" t="s">
        <v>0</v>
      </c>
      <c r="D7" s="141" t="s">
        <v>1</v>
      </c>
      <c r="E7" s="141" t="s">
        <v>745</v>
      </c>
      <c r="F7" s="141" t="s">
        <v>746</v>
      </c>
    </row>
    <row r="8" spans="1:8" ht="20.100000000000001" customHeight="1" thickTop="1" x14ac:dyDescent="0.25">
      <c r="A8" s="150" t="s">
        <v>13</v>
      </c>
      <c r="B8" s="306">
        <v>97434.000000004191</v>
      </c>
      <c r="C8" s="306">
        <v>62054.000000004547</v>
      </c>
      <c r="D8" s="306">
        <v>33342.000000000349</v>
      </c>
      <c r="E8" s="306">
        <v>1145.0000000000009</v>
      </c>
      <c r="F8" s="306">
        <v>892.99999999999955</v>
      </c>
    </row>
    <row r="9" spans="1:8" ht="25.5" customHeight="1" x14ac:dyDescent="0.25">
      <c r="A9" s="34" t="s">
        <v>10</v>
      </c>
      <c r="B9" s="235">
        <v>3567.0689135957236</v>
      </c>
      <c r="C9" s="235">
        <v>2365.3390037534186</v>
      </c>
      <c r="D9" s="235">
        <v>1146.844504017082</v>
      </c>
      <c r="E9" s="235" t="s">
        <v>782</v>
      </c>
      <c r="F9" s="235" t="s">
        <v>782</v>
      </c>
      <c r="G9" s="184"/>
    </row>
    <row r="10" spans="1:8" ht="25.5" customHeight="1" x14ac:dyDescent="0.25">
      <c r="A10" s="162" t="s">
        <v>11</v>
      </c>
      <c r="B10" s="307">
        <v>32714.833802863079</v>
      </c>
      <c r="C10" s="307">
        <v>25730.883157764652</v>
      </c>
      <c r="D10" s="307">
        <v>6264.1439742418224</v>
      </c>
      <c r="E10" s="307">
        <v>405.10758641596323</v>
      </c>
      <c r="F10" s="307">
        <v>314.69908444046331</v>
      </c>
      <c r="H10" s="184"/>
    </row>
    <row r="11" spans="1:8" ht="25.5" customHeight="1" x14ac:dyDescent="0.25">
      <c r="A11" s="3" t="s">
        <v>12</v>
      </c>
      <c r="B11" s="235">
        <v>6134.1169370422631</v>
      </c>
      <c r="C11" s="235">
        <v>3236.6532004806854</v>
      </c>
      <c r="D11" s="235">
        <v>2767.8017981546282</v>
      </c>
      <c r="E11" s="235">
        <v>90.693547602392485</v>
      </c>
      <c r="F11" s="235">
        <v>38.968390804597675</v>
      </c>
    </row>
    <row r="12" spans="1:8" ht="25.5" customHeight="1" x14ac:dyDescent="0.25">
      <c r="A12" s="163" t="s">
        <v>102</v>
      </c>
      <c r="B12" s="307">
        <v>3674.2314250054151</v>
      </c>
      <c r="C12" s="307">
        <v>1241.1203887885247</v>
      </c>
      <c r="D12" s="307">
        <v>2396.7467548495647</v>
      </c>
      <c r="E12" s="307" t="s">
        <v>782</v>
      </c>
      <c r="F12" s="307" t="s">
        <v>782</v>
      </c>
    </row>
    <row r="13" spans="1:8" ht="25.5" customHeight="1" x14ac:dyDescent="0.25">
      <c r="A13" s="3" t="s">
        <v>103</v>
      </c>
      <c r="B13" s="235">
        <v>2301.9936702758177</v>
      </c>
      <c r="C13" s="235">
        <v>631.90092921618145</v>
      </c>
      <c r="D13" s="235">
        <v>1623.0241762564478</v>
      </c>
      <c r="E13" s="235">
        <v>26.28285051747104</v>
      </c>
      <c r="F13" s="235">
        <v>20.785714285714274</v>
      </c>
    </row>
    <row r="14" spans="1:8" ht="25.5" customHeight="1" thickBot="1" x14ac:dyDescent="0.3">
      <c r="A14" s="194" t="s">
        <v>1100</v>
      </c>
      <c r="B14" s="310">
        <v>49041.755251218812</v>
      </c>
      <c r="C14" s="310">
        <v>28848.103319995465</v>
      </c>
      <c r="D14" s="310">
        <v>19143.438792480527</v>
      </c>
      <c r="E14" s="310">
        <v>539.20138574289422</v>
      </c>
      <c r="F14" s="310">
        <v>511.01175299795983</v>
      </c>
    </row>
    <row r="15" spans="1:8" ht="6.95" customHeight="1" thickTop="1" x14ac:dyDescent="0.25"/>
    <row r="16" spans="1:8" x14ac:dyDescent="0.25">
      <c r="A16" s="6" t="s">
        <v>118</v>
      </c>
    </row>
    <row r="17" spans="1:6" x14ac:dyDescent="0.25">
      <c r="A17" s="5" t="str">
        <f>'Q1'!A17</f>
        <v>DGEEC, Estudantes à Saída do Ensino Secundário 2020/21.</v>
      </c>
    </row>
    <row r="18" spans="1:6" x14ac:dyDescent="0.25">
      <c r="B18" s="184"/>
      <c r="C18" s="184"/>
      <c r="D18" s="184"/>
      <c r="E18" s="184"/>
      <c r="F18" s="184"/>
    </row>
  </sheetData>
  <mergeCells count="3">
    <mergeCell ref="A6:A7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9"/>
  <sheetViews>
    <sheetView workbookViewId="0"/>
  </sheetViews>
  <sheetFormatPr defaultColWidth="9.140625" defaultRowHeight="15" x14ac:dyDescent="0.25"/>
  <cols>
    <col min="1" max="1" width="43.5703125" style="7" customWidth="1"/>
    <col min="2" max="10" width="7.7109375" style="7" customWidth="1"/>
    <col min="11" max="16384" width="9.140625" style="7"/>
  </cols>
  <sheetData>
    <row r="1" spans="1:16" x14ac:dyDescent="0.25">
      <c r="A1" s="12" t="s">
        <v>124</v>
      </c>
    </row>
    <row r="2" spans="1:16" ht="6.95" customHeight="1" x14ac:dyDescent="0.25">
      <c r="A2" s="12"/>
    </row>
    <row r="3" spans="1:16" x14ac:dyDescent="0.25">
      <c r="A3" s="24" t="s">
        <v>953</v>
      </c>
    </row>
    <row r="4" spans="1:16" ht="6.95" customHeight="1" x14ac:dyDescent="0.25"/>
    <row r="5" spans="1:16" ht="15.75" thickBot="1" x14ac:dyDescent="0.3">
      <c r="A5" s="16">
        <f>'Q1'!A5</f>
        <v>2021</v>
      </c>
      <c r="I5" s="371" t="s">
        <v>112</v>
      </c>
      <c r="J5" s="371"/>
    </row>
    <row r="6" spans="1:16" ht="16.5" customHeight="1" thickTop="1" thickBot="1" x14ac:dyDescent="0.3">
      <c r="A6" s="539" t="s">
        <v>643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6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6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</row>
    <row r="9" spans="1:16" ht="20.100000000000001" customHeight="1" thickTop="1" x14ac:dyDescent="0.25">
      <c r="A9" s="150" t="s">
        <v>13</v>
      </c>
      <c r="B9" s="306">
        <v>97434.000000004191</v>
      </c>
      <c r="C9" s="306">
        <v>48231.999999998981</v>
      </c>
      <c r="D9" s="306">
        <v>49202.000000003703</v>
      </c>
      <c r="E9" s="306">
        <v>62073.605367836142</v>
      </c>
      <c r="F9" s="306">
        <v>27729.134663976594</v>
      </c>
      <c r="G9" s="306">
        <v>34344.470703855135</v>
      </c>
      <c r="H9" s="306">
        <v>35360.394632168893</v>
      </c>
      <c r="I9" s="306">
        <v>20502.865336020928</v>
      </c>
      <c r="J9" s="306">
        <v>14857.529296147475</v>
      </c>
    </row>
    <row r="10" spans="1:16" ht="25.5" customHeight="1" x14ac:dyDescent="0.25">
      <c r="A10" s="34" t="s">
        <v>10</v>
      </c>
      <c r="B10" s="235">
        <v>3567.0689135957236</v>
      </c>
      <c r="C10" s="235">
        <v>1710.5359089252543</v>
      </c>
      <c r="D10" s="235">
        <v>1856.533004670461</v>
      </c>
      <c r="E10" s="235">
        <v>2367.1433515795056</v>
      </c>
      <c r="F10" s="235">
        <v>1057.1526993217212</v>
      </c>
      <c r="G10" s="235">
        <v>1309.9906522577767</v>
      </c>
      <c r="H10" s="235">
        <v>1199.9255620162126</v>
      </c>
      <c r="I10" s="235">
        <v>653.38320960352519</v>
      </c>
      <c r="J10" s="235">
        <v>546.54235241268509</v>
      </c>
      <c r="P10" s="7">
        <v>2</v>
      </c>
    </row>
    <row r="11" spans="1:16" ht="25.5" customHeight="1" x14ac:dyDescent="0.25">
      <c r="A11" s="162" t="s">
        <v>11</v>
      </c>
      <c r="B11" s="307">
        <v>32714.833802863079</v>
      </c>
      <c r="C11" s="307">
        <v>12589.738142979768</v>
      </c>
      <c r="D11" s="307">
        <v>20125.095659883267</v>
      </c>
      <c r="E11" s="307">
        <v>25720.028724689993</v>
      </c>
      <c r="F11" s="307">
        <v>9403.3760219514352</v>
      </c>
      <c r="G11" s="307">
        <v>16316.652702738249</v>
      </c>
      <c r="H11" s="307">
        <v>6994.8050781728716</v>
      </c>
      <c r="I11" s="307">
        <v>3186.3621210283809</v>
      </c>
      <c r="J11" s="307">
        <v>3808.4429571445407</v>
      </c>
    </row>
    <row r="12" spans="1:16" ht="25.5" customHeight="1" x14ac:dyDescent="0.25">
      <c r="A12" s="3" t="s">
        <v>12</v>
      </c>
      <c r="B12" s="235">
        <v>6134.1169370422631</v>
      </c>
      <c r="C12" s="235">
        <v>3787.7992533390652</v>
      </c>
      <c r="D12" s="235">
        <v>2346.3176837032265</v>
      </c>
      <c r="E12" s="235">
        <v>3238.23614279088</v>
      </c>
      <c r="F12" s="235">
        <v>1897.1993615720951</v>
      </c>
      <c r="G12" s="235">
        <v>1341.0367812187731</v>
      </c>
      <c r="H12" s="235">
        <v>2895.880794251425</v>
      </c>
      <c r="I12" s="235">
        <v>1890.5998917669745</v>
      </c>
      <c r="J12" s="235">
        <v>1005.2809024844528</v>
      </c>
    </row>
    <row r="13" spans="1:16" ht="25.5" customHeight="1" x14ac:dyDescent="0.25">
      <c r="A13" s="163" t="s">
        <v>102</v>
      </c>
      <c r="B13" s="307">
        <v>3674.2314250054151</v>
      </c>
      <c r="C13" s="307">
        <v>1545.979677335793</v>
      </c>
      <c r="D13" s="307">
        <v>2128.2517476696171</v>
      </c>
      <c r="E13" s="307">
        <v>1241.1203887885247</v>
      </c>
      <c r="F13" s="307">
        <v>542.77611708790755</v>
      </c>
      <c r="G13" s="307">
        <v>698.34427170061986</v>
      </c>
      <c r="H13" s="307">
        <v>2433.1110362168888</v>
      </c>
      <c r="I13" s="307">
        <v>1003.2035602478836</v>
      </c>
      <c r="J13" s="307">
        <v>1429.907475969</v>
      </c>
    </row>
    <row r="14" spans="1:16" ht="25.5" customHeight="1" x14ac:dyDescent="0.25">
      <c r="A14" s="3" t="s">
        <v>103</v>
      </c>
      <c r="B14" s="235">
        <v>2301.9936702758177</v>
      </c>
      <c r="C14" s="235">
        <v>1606.6545537643381</v>
      </c>
      <c r="D14" s="235">
        <v>695.33911651147969</v>
      </c>
      <c r="E14" s="235">
        <v>630.39773998868316</v>
      </c>
      <c r="F14" s="235">
        <v>422.27037991352353</v>
      </c>
      <c r="G14" s="235">
        <v>208.12736007516011</v>
      </c>
      <c r="H14" s="235">
        <v>1671.595930287132</v>
      </c>
      <c r="I14" s="235">
        <v>1184.3841738508106</v>
      </c>
      <c r="J14" s="235">
        <v>487.21175643631955</v>
      </c>
    </row>
    <row r="15" spans="1:16" ht="25.5" customHeight="1" thickBot="1" x14ac:dyDescent="0.3">
      <c r="A15" s="194" t="s">
        <v>1100</v>
      </c>
      <c r="B15" s="310">
        <v>49041.755251218812</v>
      </c>
      <c r="C15" s="310">
        <v>26991.292463654911</v>
      </c>
      <c r="D15" s="310">
        <v>22050.462787562032</v>
      </c>
      <c r="E15" s="310">
        <v>28876.679019992938</v>
      </c>
      <c r="F15" s="310">
        <v>14406.360084132142</v>
      </c>
      <c r="G15" s="310">
        <v>14470.31893586122</v>
      </c>
      <c r="H15" s="310">
        <v>20165.076231223935</v>
      </c>
      <c r="I15" s="310">
        <v>12584.932379523281</v>
      </c>
      <c r="J15" s="310">
        <v>7580.143851700358</v>
      </c>
    </row>
    <row r="16" spans="1:16" ht="6.95" customHeight="1" thickTop="1" x14ac:dyDescent="0.25"/>
    <row r="17" spans="1:10" x14ac:dyDescent="0.25">
      <c r="A17" s="6" t="s">
        <v>118</v>
      </c>
    </row>
    <row r="18" spans="1:10" x14ac:dyDescent="0.25">
      <c r="A18" s="5" t="str">
        <f>'Q1'!A17</f>
        <v>DGEEC, Estudantes à Saída do Ensino Secundário 2020/21.</v>
      </c>
    </row>
    <row r="19" spans="1:10" x14ac:dyDescent="0.25">
      <c r="B19" s="184"/>
      <c r="C19" s="184"/>
      <c r="D19" s="184"/>
      <c r="E19" s="184"/>
      <c r="F19" s="184"/>
      <c r="G19" s="184"/>
      <c r="H19" s="184"/>
      <c r="I19" s="184"/>
      <c r="J19" s="18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20"/>
  <sheetViews>
    <sheetView workbookViewId="0"/>
  </sheetViews>
  <sheetFormatPr defaultColWidth="9.140625" defaultRowHeight="15" x14ac:dyDescent="0.25"/>
  <cols>
    <col min="1" max="1" width="43.7109375" style="7" customWidth="1"/>
    <col min="2" max="10" width="8.7109375" style="7" customWidth="1"/>
    <col min="11" max="16384" width="9.140625" style="7"/>
  </cols>
  <sheetData>
    <row r="1" spans="1:16" x14ac:dyDescent="0.25">
      <c r="A1" s="12" t="s">
        <v>324</v>
      </c>
    </row>
    <row r="2" spans="1:16" ht="6.95" customHeight="1" x14ac:dyDescent="0.25">
      <c r="A2" s="12"/>
    </row>
    <row r="3" spans="1:16" x14ac:dyDescent="0.25">
      <c r="A3" s="24" t="s">
        <v>954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I5" s="371" t="s">
        <v>112</v>
      </c>
      <c r="J5" s="371"/>
    </row>
    <row r="6" spans="1:16" ht="16.5" customHeight="1" thickTop="1" thickBot="1" x14ac:dyDescent="0.3">
      <c r="A6" s="539" t="s">
        <v>643</v>
      </c>
      <c r="B6" s="537" t="s">
        <v>14</v>
      </c>
      <c r="C6" s="538"/>
      <c r="D6" s="538"/>
      <c r="E6" s="538"/>
      <c r="F6" s="538"/>
      <c r="G6" s="538"/>
      <c r="H6" s="538"/>
      <c r="I6" s="538"/>
      <c r="J6" s="538"/>
    </row>
    <row r="7" spans="1:16" ht="16.5" thickTop="1" thickBot="1" x14ac:dyDescent="0.3">
      <c r="A7" s="540"/>
      <c r="B7" s="542" t="s">
        <v>13</v>
      </c>
      <c r="C7" s="543"/>
      <c r="D7" s="544"/>
      <c r="E7" s="542" t="s">
        <v>0</v>
      </c>
      <c r="F7" s="543"/>
      <c r="G7" s="544"/>
      <c r="H7" s="542" t="s">
        <v>9</v>
      </c>
      <c r="I7" s="543"/>
      <c r="J7" s="544"/>
    </row>
    <row r="8" spans="1:16" ht="16.5" thickTop="1" thickBot="1" x14ac:dyDescent="0.3">
      <c r="A8" s="541"/>
      <c r="B8" s="141" t="s">
        <v>13</v>
      </c>
      <c r="C8" s="141" t="s">
        <v>42</v>
      </c>
      <c r="D8" s="141" t="s">
        <v>43</v>
      </c>
      <c r="E8" s="141" t="s">
        <v>13</v>
      </c>
      <c r="F8" s="141" t="s">
        <v>42</v>
      </c>
      <c r="G8" s="141" t="s">
        <v>43</v>
      </c>
      <c r="H8" s="141" t="s">
        <v>13</v>
      </c>
      <c r="I8" s="141" t="s">
        <v>42</v>
      </c>
      <c r="J8" s="141" t="s">
        <v>43</v>
      </c>
    </row>
    <row r="9" spans="1:16" ht="20.100000000000001" customHeight="1" thickTop="1" x14ac:dyDescent="0.25">
      <c r="A9" s="150" t="s">
        <v>13</v>
      </c>
      <c r="B9" s="306">
        <v>97434.000000004191</v>
      </c>
      <c r="C9" s="306">
        <v>76131.000000003522</v>
      </c>
      <c r="D9" s="306">
        <v>21302.999999999727</v>
      </c>
      <c r="E9" s="306">
        <v>62073.605367836142</v>
      </c>
      <c r="F9" s="306">
        <v>55497.805804592237</v>
      </c>
      <c r="G9" s="306">
        <v>6575.7995632418288</v>
      </c>
      <c r="H9" s="306">
        <v>35360.394632168893</v>
      </c>
      <c r="I9" s="306">
        <v>20633.194195410382</v>
      </c>
      <c r="J9" s="306">
        <v>14727.200436758238</v>
      </c>
    </row>
    <row r="10" spans="1:16" ht="25.5" customHeight="1" x14ac:dyDescent="0.25">
      <c r="A10" s="34" t="s">
        <v>10</v>
      </c>
      <c r="B10" s="235">
        <v>3567.0689135957236</v>
      </c>
      <c r="C10" s="235">
        <v>2614.0477904603781</v>
      </c>
      <c r="D10" s="235">
        <v>953.0211231353378</v>
      </c>
      <c r="E10" s="235">
        <v>2367.1433515795056</v>
      </c>
      <c r="F10" s="235">
        <v>2010.9281591511403</v>
      </c>
      <c r="G10" s="235">
        <v>356.21519242836251</v>
      </c>
      <c r="H10" s="235">
        <v>1199.9255620162126</v>
      </c>
      <c r="I10" s="235">
        <v>603.11963130923459</v>
      </c>
      <c r="J10" s="235">
        <v>596.80593070697614</v>
      </c>
      <c r="P10" s="7">
        <v>2</v>
      </c>
    </row>
    <row r="11" spans="1:16" ht="25.5" customHeight="1" x14ac:dyDescent="0.25">
      <c r="A11" s="162" t="s">
        <v>11</v>
      </c>
      <c r="B11" s="307">
        <v>32714.833802863079</v>
      </c>
      <c r="C11" s="307">
        <v>26306.246821118457</v>
      </c>
      <c r="D11" s="307">
        <v>6408.5869817449129</v>
      </c>
      <c r="E11" s="307">
        <v>25720.028724689993</v>
      </c>
      <c r="F11" s="307">
        <v>22683.031139721326</v>
      </c>
      <c r="G11" s="307">
        <v>3036.9975849687271</v>
      </c>
      <c r="H11" s="307">
        <v>6994.8050781728716</v>
      </c>
      <c r="I11" s="307">
        <v>3623.2156813966531</v>
      </c>
      <c r="J11" s="307">
        <v>3371.5893967762659</v>
      </c>
    </row>
    <row r="12" spans="1:16" ht="25.5" customHeight="1" x14ac:dyDescent="0.25">
      <c r="A12" s="3" t="s">
        <v>12</v>
      </c>
      <c r="B12" s="235">
        <v>6134.1169370422631</v>
      </c>
      <c r="C12" s="235">
        <v>4682.5738184803722</v>
      </c>
      <c r="D12" s="235">
        <v>1451.543118561907</v>
      </c>
      <c r="E12" s="235">
        <v>3238.23614279088</v>
      </c>
      <c r="F12" s="235">
        <v>2950.4157683761437</v>
      </c>
      <c r="G12" s="235">
        <v>287.82037441473244</v>
      </c>
      <c r="H12" s="235">
        <v>2895.880794251425</v>
      </c>
      <c r="I12" s="235">
        <v>1732.1580501042511</v>
      </c>
      <c r="J12" s="235">
        <v>1163.7227441471737</v>
      </c>
    </row>
    <row r="13" spans="1:16" ht="25.5" customHeight="1" x14ac:dyDescent="0.25">
      <c r="A13" s="163" t="s">
        <v>102</v>
      </c>
      <c r="B13" s="307">
        <v>3674.2314250054151</v>
      </c>
      <c r="C13" s="307">
        <v>2645.711884490488</v>
      </c>
      <c r="D13" s="307">
        <v>1028.5195405149209</v>
      </c>
      <c r="E13" s="307">
        <v>1241.1203887885247</v>
      </c>
      <c r="F13" s="307">
        <v>1189.8868927377673</v>
      </c>
      <c r="G13" s="307">
        <v>51.2334960507578</v>
      </c>
      <c r="H13" s="307">
        <v>2433.1110362168888</v>
      </c>
      <c r="I13" s="307">
        <v>1455.8249917527216</v>
      </c>
      <c r="J13" s="307">
        <v>977.28604446416318</v>
      </c>
    </row>
    <row r="14" spans="1:16" ht="25.5" customHeight="1" x14ac:dyDescent="0.25">
      <c r="A14" s="3" t="s">
        <v>103</v>
      </c>
      <c r="B14" s="235">
        <v>2301.9936702758177</v>
      </c>
      <c r="C14" s="235">
        <v>1552.9211529082645</v>
      </c>
      <c r="D14" s="235">
        <v>749.07251736754813</v>
      </c>
      <c r="E14" s="235">
        <v>630.39773998868316</v>
      </c>
      <c r="F14" s="235">
        <v>570.38497179428907</v>
      </c>
      <c r="G14" s="235">
        <v>60.012768194394418</v>
      </c>
      <c r="H14" s="235">
        <v>1671.595930287132</v>
      </c>
      <c r="I14" s="235">
        <v>982.53618111397532</v>
      </c>
      <c r="J14" s="235">
        <v>689.05974917315348</v>
      </c>
    </row>
    <row r="15" spans="1:16" ht="25.5" customHeight="1" thickBot="1" x14ac:dyDescent="0.3">
      <c r="A15" s="194" t="s">
        <v>1100</v>
      </c>
      <c r="B15" s="310">
        <v>49041.755251218812</v>
      </c>
      <c r="C15" s="310">
        <v>38329.498532543046</v>
      </c>
      <c r="D15" s="310">
        <v>10712.256718675333</v>
      </c>
      <c r="E15" s="310">
        <v>28876.679019992938</v>
      </c>
      <c r="F15" s="310">
        <v>26093.158872808264</v>
      </c>
      <c r="G15" s="310">
        <v>2783.5201471849305</v>
      </c>
      <c r="H15" s="310">
        <v>20165.076231223935</v>
      </c>
      <c r="I15" s="310">
        <v>12236.339659733288</v>
      </c>
      <c r="J15" s="310">
        <v>7928.7365714902571</v>
      </c>
    </row>
    <row r="16" spans="1:16" ht="6.95" customHeight="1" thickTop="1" x14ac:dyDescent="0.25"/>
    <row r="17" spans="1:10" x14ac:dyDescent="0.25">
      <c r="A17" s="6" t="s">
        <v>118</v>
      </c>
    </row>
    <row r="18" spans="1:10" x14ac:dyDescent="0.25">
      <c r="A18" s="5" t="str">
        <f>'Q1'!A17</f>
        <v>DGEEC, Estudantes à Saída do Ensino Secundário 2020/21.</v>
      </c>
    </row>
    <row r="20" spans="1:10" x14ac:dyDescent="0.25">
      <c r="B20" s="184"/>
      <c r="C20" s="184"/>
      <c r="D20" s="184"/>
      <c r="E20" s="184"/>
      <c r="F20" s="184"/>
      <c r="G20" s="184"/>
      <c r="H20" s="184"/>
      <c r="I20" s="184"/>
      <c r="J20" s="18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Q18"/>
  <sheetViews>
    <sheetView workbookViewId="0"/>
  </sheetViews>
  <sheetFormatPr defaultColWidth="9.140625" defaultRowHeight="15" x14ac:dyDescent="0.25"/>
  <cols>
    <col min="1" max="1" width="43.42578125" style="7" customWidth="1"/>
    <col min="2" max="4" width="6.7109375" style="7" customWidth="1"/>
    <col min="5" max="7" width="6" style="7" customWidth="1"/>
    <col min="8" max="13" width="8.140625" style="7" customWidth="1"/>
    <col min="14" max="14" width="6.85546875" style="7" customWidth="1"/>
    <col min="15" max="16" width="5.5703125" style="7" customWidth="1"/>
    <col min="17" max="16384" width="9.140625" style="7"/>
  </cols>
  <sheetData>
    <row r="1" spans="1:17" x14ac:dyDescent="0.25">
      <c r="A1" s="12" t="s">
        <v>123</v>
      </c>
    </row>
    <row r="2" spans="1:17" ht="6.95" customHeight="1" x14ac:dyDescent="0.25">
      <c r="A2" s="24"/>
    </row>
    <row r="3" spans="1:17" x14ac:dyDescent="0.25">
      <c r="A3" s="24" t="s">
        <v>955</v>
      </c>
    </row>
    <row r="4" spans="1:17" ht="6.95" customHeight="1" x14ac:dyDescent="0.25">
      <c r="A4" s="15"/>
    </row>
    <row r="5" spans="1:17" ht="15.75" thickBot="1" x14ac:dyDescent="0.3">
      <c r="A5" s="16">
        <f>'Q1'!A5</f>
        <v>2021</v>
      </c>
      <c r="N5" s="420" t="s">
        <v>112</v>
      </c>
      <c r="O5" s="420"/>
      <c r="P5" s="420"/>
    </row>
    <row r="6" spans="1:17" ht="24.75" customHeight="1" thickTop="1" thickBot="1" x14ac:dyDescent="0.3">
      <c r="A6" s="539" t="s">
        <v>643</v>
      </c>
      <c r="B6" s="537" t="s">
        <v>101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7" ht="27.75" customHeight="1" thickTop="1" thickBot="1" x14ac:dyDescent="0.3">
      <c r="A7" s="540"/>
      <c r="B7" s="551" t="s">
        <v>13</v>
      </c>
      <c r="C7" s="551"/>
      <c r="D7" s="551"/>
      <c r="E7" s="551" t="s">
        <v>529</v>
      </c>
      <c r="F7" s="551"/>
      <c r="G7" s="551"/>
      <c r="H7" s="551" t="s">
        <v>530</v>
      </c>
      <c r="I7" s="551"/>
      <c r="J7" s="551"/>
      <c r="K7" s="551" t="s">
        <v>531</v>
      </c>
      <c r="L7" s="551"/>
      <c r="M7" s="551"/>
      <c r="N7" s="551" t="s">
        <v>577</v>
      </c>
      <c r="O7" s="551"/>
      <c r="P7" s="551"/>
    </row>
    <row r="8" spans="1:17" ht="20.100000000000001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</row>
    <row r="9" spans="1:17" ht="20.100000000000001" customHeight="1" thickTop="1" x14ac:dyDescent="0.25">
      <c r="A9" s="150" t="s">
        <v>13</v>
      </c>
      <c r="B9" s="306">
        <v>97434.000000004191</v>
      </c>
      <c r="C9" s="306">
        <v>48231.999999998981</v>
      </c>
      <c r="D9" s="306">
        <v>49202.000000003703</v>
      </c>
      <c r="E9" s="306">
        <v>720.48527735936489</v>
      </c>
      <c r="F9" s="306">
        <v>528.83199774641787</v>
      </c>
      <c r="G9" s="306">
        <v>191.65327961294707</v>
      </c>
      <c r="H9" s="306">
        <v>13862.623579460482</v>
      </c>
      <c r="I9" s="306">
        <v>8535.3705874308653</v>
      </c>
      <c r="J9" s="306">
        <v>5327.2529920296001</v>
      </c>
      <c r="K9" s="306">
        <v>70054.400680611026</v>
      </c>
      <c r="L9" s="306">
        <v>31241.462372894966</v>
      </c>
      <c r="M9" s="306">
        <v>38812.93830771216</v>
      </c>
      <c r="N9" s="306">
        <v>12796.490462573538</v>
      </c>
      <c r="O9" s="306">
        <v>7926.3350419253857</v>
      </c>
      <c r="P9" s="306">
        <v>4870.1554206481605</v>
      </c>
      <c r="Q9" s="184"/>
    </row>
    <row r="10" spans="1:17" ht="25.5" customHeight="1" x14ac:dyDescent="0.25">
      <c r="A10" s="34" t="s">
        <v>10</v>
      </c>
      <c r="B10" s="235">
        <v>3567.0689135957236</v>
      </c>
      <c r="C10" s="235">
        <v>1710.5359089252543</v>
      </c>
      <c r="D10" s="235">
        <v>1856.533004670461</v>
      </c>
      <c r="E10" s="235">
        <v>21.16951793278951</v>
      </c>
      <c r="F10" s="235">
        <v>17.600190201697078</v>
      </c>
      <c r="G10" s="235">
        <v>3.5693277310924301</v>
      </c>
      <c r="H10" s="235">
        <v>368.78684494117743</v>
      </c>
      <c r="I10" s="235">
        <v>224.22738487141532</v>
      </c>
      <c r="J10" s="235">
        <v>144.55946006976194</v>
      </c>
      <c r="K10" s="235">
        <v>2911.0447681215337</v>
      </c>
      <c r="L10" s="235">
        <v>1316.0618330309899</v>
      </c>
      <c r="M10" s="235">
        <v>1594.9829350905361</v>
      </c>
      <c r="N10" s="235">
        <v>266.06778260022162</v>
      </c>
      <c r="O10" s="235">
        <v>152.64650082115023</v>
      </c>
      <c r="P10" s="235">
        <v>113.42128177907136</v>
      </c>
    </row>
    <row r="11" spans="1:17" ht="25.5" customHeight="1" x14ac:dyDescent="0.25">
      <c r="A11" s="162" t="s">
        <v>11</v>
      </c>
      <c r="B11" s="307">
        <v>32714.833802863079</v>
      </c>
      <c r="C11" s="307">
        <v>12589.738142979768</v>
      </c>
      <c r="D11" s="307">
        <v>20125.095659883267</v>
      </c>
      <c r="E11" s="307">
        <v>49.47139671287551</v>
      </c>
      <c r="F11" s="307">
        <v>40.935818307682588</v>
      </c>
      <c r="G11" s="307">
        <v>8.5355784051929202</v>
      </c>
      <c r="H11" s="307">
        <v>968.71055345006766</v>
      </c>
      <c r="I11" s="307">
        <v>555.95091834871391</v>
      </c>
      <c r="J11" s="307">
        <v>412.75963510135534</v>
      </c>
      <c r="K11" s="307">
        <v>30343.347510232226</v>
      </c>
      <c r="L11" s="307">
        <v>11289.828538988377</v>
      </c>
      <c r="M11" s="307">
        <v>19053.518971243739</v>
      </c>
      <c r="N11" s="307">
        <v>1353.3043424679554</v>
      </c>
      <c r="O11" s="307">
        <v>703.02286733499761</v>
      </c>
      <c r="P11" s="307">
        <v>650.28147513295585</v>
      </c>
    </row>
    <row r="12" spans="1:17" ht="25.5" customHeight="1" x14ac:dyDescent="0.25">
      <c r="A12" s="3" t="s">
        <v>12</v>
      </c>
      <c r="B12" s="235">
        <v>6134.1169370422631</v>
      </c>
      <c r="C12" s="235">
        <v>3787.7992533390652</v>
      </c>
      <c r="D12" s="235">
        <v>2346.3176837032265</v>
      </c>
      <c r="E12" s="235">
        <v>35.84292079703679</v>
      </c>
      <c r="F12" s="235">
        <v>29.558079234458216</v>
      </c>
      <c r="G12" s="235">
        <v>6.2848415625785705</v>
      </c>
      <c r="H12" s="235">
        <v>1164.2715925838288</v>
      </c>
      <c r="I12" s="235">
        <v>799.60949663252666</v>
      </c>
      <c r="J12" s="235">
        <v>364.6620959513001</v>
      </c>
      <c r="K12" s="235">
        <v>4273.5713311570826</v>
      </c>
      <c r="L12" s="235">
        <v>2469.6925007519217</v>
      </c>
      <c r="M12" s="235">
        <v>1803.87883040517</v>
      </c>
      <c r="N12" s="235">
        <v>660.43109250433542</v>
      </c>
      <c r="O12" s="235">
        <v>488.93917672015999</v>
      </c>
      <c r="P12" s="235">
        <v>171.49191578417606</v>
      </c>
    </row>
    <row r="13" spans="1:17" ht="25.5" customHeight="1" x14ac:dyDescent="0.25">
      <c r="A13" s="163" t="s">
        <v>102</v>
      </c>
      <c r="B13" s="307">
        <v>3674.2314250054151</v>
      </c>
      <c r="C13" s="307">
        <v>1545.979677335793</v>
      </c>
      <c r="D13" s="307">
        <v>2128.2517476696171</v>
      </c>
      <c r="E13" s="307">
        <v>59.806676397719158</v>
      </c>
      <c r="F13" s="307">
        <v>37.812921785577515</v>
      </c>
      <c r="G13" s="307">
        <v>21.99375461214164</v>
      </c>
      <c r="H13" s="307">
        <v>1674.6882721615596</v>
      </c>
      <c r="I13" s="307">
        <v>701.56541838489181</v>
      </c>
      <c r="J13" s="307">
        <v>973.12285377666694</v>
      </c>
      <c r="K13" s="307">
        <v>1366.0695650112539</v>
      </c>
      <c r="L13" s="307">
        <v>527.44445622085959</v>
      </c>
      <c r="M13" s="307">
        <v>838.62510879039519</v>
      </c>
      <c r="N13" s="307">
        <v>573.66691143487867</v>
      </c>
      <c r="O13" s="307">
        <v>279.15688094446216</v>
      </c>
      <c r="P13" s="307">
        <v>294.510030490416</v>
      </c>
    </row>
    <row r="14" spans="1:17" ht="25.5" customHeight="1" x14ac:dyDescent="0.25">
      <c r="A14" s="3" t="s">
        <v>103</v>
      </c>
      <c r="B14" s="235">
        <v>2301.9936702758177</v>
      </c>
      <c r="C14" s="235">
        <v>1606.6545537643381</v>
      </c>
      <c r="D14" s="235">
        <v>695.33911651147969</v>
      </c>
      <c r="E14" s="235">
        <v>45.114322692654156</v>
      </c>
      <c r="F14" s="235">
        <v>41.588836869143492</v>
      </c>
      <c r="G14" s="235">
        <v>3.5254858235106599</v>
      </c>
      <c r="H14" s="235">
        <v>1245.8206755395292</v>
      </c>
      <c r="I14" s="235">
        <v>911.45793150807935</v>
      </c>
      <c r="J14" s="235">
        <v>334.36274403144989</v>
      </c>
      <c r="K14" s="235">
        <v>670.97848545556883</v>
      </c>
      <c r="L14" s="235">
        <v>398.18547693733507</v>
      </c>
      <c r="M14" s="235">
        <v>272.7930085182341</v>
      </c>
      <c r="N14" s="235">
        <v>340.08018658805895</v>
      </c>
      <c r="O14" s="235">
        <v>255.42230844977399</v>
      </c>
      <c r="P14" s="235">
        <v>84.657878138284872</v>
      </c>
    </row>
    <row r="15" spans="1:17" ht="25.5" customHeight="1" thickBot="1" x14ac:dyDescent="0.3">
      <c r="A15" s="194" t="s">
        <v>1100</v>
      </c>
      <c r="B15" s="310">
        <v>49041.755251218812</v>
      </c>
      <c r="C15" s="310">
        <v>26991.292463654911</v>
      </c>
      <c r="D15" s="310">
        <v>22050.462787562032</v>
      </c>
      <c r="E15" s="310">
        <v>509.08044282628958</v>
      </c>
      <c r="F15" s="310">
        <v>361.33615134785862</v>
      </c>
      <c r="G15" s="310">
        <v>147.7442914784308</v>
      </c>
      <c r="H15" s="310">
        <v>8440.3456407843187</v>
      </c>
      <c r="I15" s="310">
        <v>5342.5594376852669</v>
      </c>
      <c r="J15" s="310">
        <v>3097.7862030990682</v>
      </c>
      <c r="K15" s="310">
        <v>30489.389020628336</v>
      </c>
      <c r="L15" s="310">
        <v>15240.249566967575</v>
      </c>
      <c r="M15" s="310">
        <v>15249.139453660913</v>
      </c>
      <c r="N15" s="310">
        <v>9602.9401469781005</v>
      </c>
      <c r="O15" s="310">
        <v>6047.1473076548482</v>
      </c>
      <c r="P15" s="310">
        <v>3555.7928393232573</v>
      </c>
    </row>
    <row r="16" spans="1:17" ht="6.95" customHeight="1" thickTop="1" x14ac:dyDescent="0.25"/>
    <row r="17" spans="1:1" x14ac:dyDescent="0.25">
      <c r="A17" s="6" t="s">
        <v>118</v>
      </c>
    </row>
    <row r="18" spans="1:1" x14ac:dyDescent="0.25">
      <c r="A18" s="5" t="str">
        <f>'Q1'!A17</f>
        <v>DGEEC, Estudantes à Saída do Ensino Secundário 2020/21.</v>
      </c>
    </row>
  </sheetData>
  <mergeCells count="8">
    <mergeCell ref="N5:P5"/>
    <mergeCell ref="B6:P6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8"/>
  <sheetViews>
    <sheetView workbookViewId="0"/>
  </sheetViews>
  <sheetFormatPr defaultColWidth="9.140625" defaultRowHeight="15" x14ac:dyDescent="0.25"/>
  <cols>
    <col min="1" max="1" width="43.28515625" style="7" customWidth="1"/>
    <col min="2" max="16" width="6.5703125" style="7" customWidth="1"/>
    <col min="17" max="16384" width="9.140625" style="7"/>
  </cols>
  <sheetData>
    <row r="1" spans="1:16" x14ac:dyDescent="0.25">
      <c r="A1" s="12" t="s">
        <v>122</v>
      </c>
    </row>
    <row r="2" spans="1:16" ht="6.95" customHeight="1" x14ac:dyDescent="0.25">
      <c r="A2" s="24"/>
    </row>
    <row r="3" spans="1:16" x14ac:dyDescent="0.25">
      <c r="A3" s="24" t="s">
        <v>956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371" t="s">
        <v>112</v>
      </c>
      <c r="P5" s="371"/>
    </row>
    <row r="6" spans="1:16" ht="25.5" customHeight="1" thickTop="1" thickBot="1" x14ac:dyDescent="0.3">
      <c r="A6" s="539" t="s">
        <v>643</v>
      </c>
      <c r="B6" s="537" t="s">
        <v>61</v>
      </c>
      <c r="C6" s="538"/>
      <c r="D6" s="538"/>
      <c r="E6" s="538"/>
      <c r="F6" s="538"/>
      <c r="G6" s="538"/>
      <c r="H6" s="538"/>
      <c r="I6" s="538"/>
      <c r="J6" s="538"/>
      <c r="K6" s="538"/>
      <c r="L6" s="538"/>
      <c r="M6" s="538"/>
      <c r="N6" s="538"/>
      <c r="O6" s="538"/>
      <c r="P6" s="538"/>
    </row>
    <row r="7" spans="1:16" ht="25.5" customHeight="1" thickTop="1" thickBot="1" x14ac:dyDescent="0.3">
      <c r="A7" s="540"/>
      <c r="B7" s="545" t="s">
        <v>13</v>
      </c>
      <c r="C7" s="545"/>
      <c r="D7" s="545"/>
      <c r="E7" s="545" t="s">
        <v>90</v>
      </c>
      <c r="F7" s="545"/>
      <c r="G7" s="545"/>
      <c r="H7" s="545" t="s">
        <v>62</v>
      </c>
      <c r="I7" s="545"/>
      <c r="J7" s="545"/>
      <c r="K7" s="545" t="s">
        <v>63</v>
      </c>
      <c r="L7" s="545"/>
      <c r="M7" s="545"/>
      <c r="N7" s="545" t="s">
        <v>64</v>
      </c>
      <c r="O7" s="545"/>
      <c r="P7" s="545"/>
    </row>
    <row r="8" spans="1:16" ht="25.5" customHeight="1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</row>
    <row r="9" spans="1:16" ht="20.100000000000001" customHeight="1" thickTop="1" x14ac:dyDescent="0.25">
      <c r="A9" s="150" t="s">
        <v>13</v>
      </c>
      <c r="B9" s="306">
        <v>97434.000000004191</v>
      </c>
      <c r="C9" s="306">
        <v>48231.999999998981</v>
      </c>
      <c r="D9" s="306">
        <v>49202.000000003703</v>
      </c>
      <c r="E9" s="306">
        <v>4383.9999999999554</v>
      </c>
      <c r="F9" s="306">
        <v>2090.9999999999986</v>
      </c>
      <c r="G9" s="306">
        <v>2292.9999999999964</v>
      </c>
      <c r="H9" s="306">
        <v>29921.999999999614</v>
      </c>
      <c r="I9" s="306">
        <v>14392.999999999944</v>
      </c>
      <c r="J9" s="306">
        <v>15528.999999999847</v>
      </c>
      <c r="K9" s="306">
        <v>31068.000000001026</v>
      </c>
      <c r="L9" s="306">
        <v>15661.999999999543</v>
      </c>
      <c r="M9" s="306">
        <v>15405.999999999884</v>
      </c>
      <c r="N9" s="306">
        <v>32059.999999999109</v>
      </c>
      <c r="O9" s="306">
        <v>16086.000000000082</v>
      </c>
      <c r="P9" s="306">
        <v>15973.9999999995</v>
      </c>
    </row>
    <row r="10" spans="1:16" ht="25.5" customHeight="1" x14ac:dyDescent="0.25">
      <c r="A10" s="34" t="s">
        <v>10</v>
      </c>
      <c r="B10" s="235">
        <v>3567.0689135957236</v>
      </c>
      <c r="C10" s="235">
        <v>1710.5359089252543</v>
      </c>
      <c r="D10" s="235">
        <v>1856.533004670461</v>
      </c>
      <c r="E10" s="235">
        <v>135.88075294177918</v>
      </c>
      <c r="F10" s="235">
        <v>54.287480200006335</v>
      </c>
      <c r="G10" s="235">
        <v>81.593272741772878</v>
      </c>
      <c r="H10" s="235">
        <v>955.34026867798957</v>
      </c>
      <c r="I10" s="235">
        <v>434.5574869901958</v>
      </c>
      <c r="J10" s="235">
        <v>520.78278168779389</v>
      </c>
      <c r="K10" s="235">
        <v>1090.1690828267624</v>
      </c>
      <c r="L10" s="235">
        <v>519.16418630775445</v>
      </c>
      <c r="M10" s="235">
        <v>571.00489651900762</v>
      </c>
      <c r="N10" s="235">
        <v>1385.678809149184</v>
      </c>
      <c r="O10" s="235">
        <v>702.52675542729207</v>
      </c>
      <c r="P10" s="235">
        <v>683.15205372188734</v>
      </c>
    </row>
    <row r="11" spans="1:16" ht="25.5" customHeight="1" x14ac:dyDescent="0.25">
      <c r="A11" s="162" t="s">
        <v>11</v>
      </c>
      <c r="B11" s="307">
        <v>32714.833802863079</v>
      </c>
      <c r="C11" s="307">
        <v>12589.738142979768</v>
      </c>
      <c r="D11" s="307">
        <v>20125.095659883267</v>
      </c>
      <c r="E11" s="307">
        <v>896.77489525508815</v>
      </c>
      <c r="F11" s="307">
        <v>309.87369973525512</v>
      </c>
      <c r="G11" s="307">
        <v>586.901195519834</v>
      </c>
      <c r="H11" s="307">
        <v>8246.5881100177685</v>
      </c>
      <c r="I11" s="307">
        <v>2892.673019543729</v>
      </c>
      <c r="J11" s="307">
        <v>5353.9150904739035</v>
      </c>
      <c r="K11" s="307">
        <v>10345.127435963559</v>
      </c>
      <c r="L11" s="307">
        <v>3838.7848727590745</v>
      </c>
      <c r="M11" s="307">
        <v>6506.3425632046046</v>
      </c>
      <c r="N11" s="307">
        <v>13226.343361626692</v>
      </c>
      <c r="O11" s="307">
        <v>5548.4065509418342</v>
      </c>
      <c r="P11" s="307">
        <v>7677.9368106850179</v>
      </c>
    </row>
    <row r="12" spans="1:16" ht="25.5" customHeight="1" x14ac:dyDescent="0.25">
      <c r="A12" s="3" t="s">
        <v>12</v>
      </c>
      <c r="B12" s="235">
        <v>6134.1169370422631</v>
      </c>
      <c r="C12" s="235">
        <v>3787.7992533390652</v>
      </c>
      <c r="D12" s="235">
        <v>2346.3176837032265</v>
      </c>
      <c r="E12" s="235">
        <v>336.61084962541599</v>
      </c>
      <c r="F12" s="235">
        <v>194.69049299044363</v>
      </c>
      <c r="G12" s="235">
        <v>141.92035663497202</v>
      </c>
      <c r="H12" s="235">
        <v>2003.4333126981512</v>
      </c>
      <c r="I12" s="235">
        <v>1196.5407120379073</v>
      </c>
      <c r="J12" s="235">
        <v>806.89260066023701</v>
      </c>
      <c r="K12" s="235">
        <v>2111.173877989097</v>
      </c>
      <c r="L12" s="235">
        <v>1309.069422519209</v>
      </c>
      <c r="M12" s="235">
        <v>802.10445546988888</v>
      </c>
      <c r="N12" s="235">
        <v>1682.8988967296323</v>
      </c>
      <c r="O12" s="235">
        <v>1087.4986257914939</v>
      </c>
      <c r="P12" s="235">
        <v>595.40027093813035</v>
      </c>
    </row>
    <row r="13" spans="1:16" ht="25.5" customHeight="1" x14ac:dyDescent="0.25">
      <c r="A13" s="163" t="s">
        <v>102</v>
      </c>
      <c r="B13" s="307">
        <v>3674.2314250054151</v>
      </c>
      <c r="C13" s="307">
        <v>1545.979677335793</v>
      </c>
      <c r="D13" s="307">
        <v>2128.2517476696171</v>
      </c>
      <c r="E13" s="307">
        <v>297.68081646842501</v>
      </c>
      <c r="F13" s="307">
        <v>90.44103051482287</v>
      </c>
      <c r="G13" s="307">
        <v>207.23978595360217</v>
      </c>
      <c r="H13" s="307">
        <v>1725.3698420029925</v>
      </c>
      <c r="I13" s="307">
        <v>685.52192350691189</v>
      </c>
      <c r="J13" s="307">
        <v>1039.8479184960775</v>
      </c>
      <c r="K13" s="307">
        <v>1141.030315743177</v>
      </c>
      <c r="L13" s="307">
        <v>503.96694191298786</v>
      </c>
      <c r="M13" s="307">
        <v>637.06337383019138</v>
      </c>
      <c r="N13" s="307">
        <v>510.15045079081676</v>
      </c>
      <c r="O13" s="307">
        <v>266.04978140106778</v>
      </c>
      <c r="P13" s="307">
        <v>244.10066938974884</v>
      </c>
    </row>
    <row r="14" spans="1:16" ht="25.5" customHeight="1" x14ac:dyDescent="0.25">
      <c r="A14" s="3" t="s">
        <v>103</v>
      </c>
      <c r="B14" s="235">
        <v>2301.9936702758177</v>
      </c>
      <c r="C14" s="235">
        <v>1606.6545537643381</v>
      </c>
      <c r="D14" s="235">
        <v>695.33911651147969</v>
      </c>
      <c r="E14" s="235">
        <v>190.5856867873878</v>
      </c>
      <c r="F14" s="235">
        <v>126.68909010825897</v>
      </c>
      <c r="G14" s="235">
        <v>63.896596679128749</v>
      </c>
      <c r="H14" s="235">
        <v>1085.7314706962127</v>
      </c>
      <c r="I14" s="235">
        <v>770.75521936145697</v>
      </c>
      <c r="J14" s="235">
        <v>314.97625133475498</v>
      </c>
      <c r="K14" s="235">
        <v>664.18432098926894</v>
      </c>
      <c r="L14" s="235">
        <v>474.84163511313648</v>
      </c>
      <c r="M14" s="235">
        <v>189.34268587613258</v>
      </c>
      <c r="N14" s="235">
        <v>361.49219180294199</v>
      </c>
      <c r="O14" s="235">
        <v>234.36860918147897</v>
      </c>
      <c r="P14" s="235">
        <v>127.12358262146309</v>
      </c>
    </row>
    <row r="15" spans="1:16" ht="25.5" customHeight="1" thickBot="1" x14ac:dyDescent="0.3">
      <c r="A15" s="194" t="s">
        <v>1100</v>
      </c>
      <c r="B15" s="310">
        <v>49041.755251218812</v>
      </c>
      <c r="C15" s="310">
        <v>26991.292463654911</v>
      </c>
      <c r="D15" s="310">
        <v>22050.462787562032</v>
      </c>
      <c r="E15" s="310">
        <v>2526.4669989218928</v>
      </c>
      <c r="F15" s="310">
        <v>1315.0182064512112</v>
      </c>
      <c r="G15" s="310">
        <v>1211.4487924706893</v>
      </c>
      <c r="H15" s="310">
        <v>15905.536995907241</v>
      </c>
      <c r="I15" s="310">
        <v>8412.9516385597562</v>
      </c>
      <c r="J15" s="310">
        <v>7492.5853573473714</v>
      </c>
      <c r="K15" s="310">
        <v>15716.314966487673</v>
      </c>
      <c r="L15" s="310">
        <v>9016.172941387762</v>
      </c>
      <c r="M15" s="310">
        <v>6700.14202510003</v>
      </c>
      <c r="N15" s="310">
        <v>14893.436289900537</v>
      </c>
      <c r="O15" s="310">
        <v>8247.1496772566152</v>
      </c>
      <c r="P15" s="310">
        <v>6646.2866126438576</v>
      </c>
    </row>
    <row r="16" spans="1:16" ht="6.95" customHeight="1" thickTop="1" x14ac:dyDescent="0.25"/>
    <row r="17" spans="1:1" x14ac:dyDescent="0.25">
      <c r="A17" s="6" t="s">
        <v>118</v>
      </c>
    </row>
    <row r="18" spans="1:1" x14ac:dyDescent="0.25">
      <c r="A18" s="5" t="str">
        <f>'Q1'!A17</f>
        <v>DGEEC, Estudantes à Saída do Ensino Secundário 2020/21.</v>
      </c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J14"/>
  <sheetViews>
    <sheetView workbookViewId="0"/>
  </sheetViews>
  <sheetFormatPr defaultColWidth="9.140625" defaultRowHeight="15.95" customHeight="1" x14ac:dyDescent="0.2"/>
  <cols>
    <col min="1" max="1" width="28" style="5" customWidth="1"/>
    <col min="2" max="10" width="7.7109375" style="5" customWidth="1"/>
    <col min="11" max="16384" width="9.140625" style="5"/>
  </cols>
  <sheetData>
    <row r="1" spans="1:10" ht="15.95" customHeight="1" x14ac:dyDescent="0.25">
      <c r="A1" s="12" t="s">
        <v>287</v>
      </c>
    </row>
    <row r="2" spans="1:10" ht="6.95" customHeight="1" x14ac:dyDescent="0.25">
      <c r="A2" s="24"/>
    </row>
    <row r="3" spans="1:10" ht="15.95" customHeight="1" x14ac:dyDescent="0.25">
      <c r="A3" s="24" t="s">
        <v>809</v>
      </c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I5" s="372" t="s">
        <v>112</v>
      </c>
      <c r="J5" s="372"/>
    </row>
    <row r="6" spans="1:10" ht="20.100000000000001" customHeight="1" thickTop="1" thickBot="1" x14ac:dyDescent="0.25">
      <c r="A6" s="386" t="s">
        <v>36</v>
      </c>
      <c r="B6" s="384" t="s">
        <v>14</v>
      </c>
      <c r="C6" s="385"/>
      <c r="D6" s="385"/>
      <c r="E6" s="385"/>
      <c r="F6" s="385"/>
      <c r="G6" s="385"/>
      <c r="H6" s="385"/>
      <c r="I6" s="385"/>
      <c r="J6" s="385"/>
    </row>
    <row r="7" spans="1:10" ht="20.100000000000001" customHeight="1" thickTop="1" thickBot="1" x14ac:dyDescent="0.25">
      <c r="A7" s="387"/>
      <c r="B7" s="389" t="s">
        <v>13</v>
      </c>
      <c r="C7" s="390"/>
      <c r="D7" s="391"/>
      <c r="E7" s="389" t="s">
        <v>0</v>
      </c>
      <c r="F7" s="390"/>
      <c r="G7" s="391"/>
      <c r="H7" s="389" t="s">
        <v>9</v>
      </c>
      <c r="I7" s="390"/>
      <c r="J7" s="390"/>
    </row>
    <row r="8" spans="1:10" ht="20.100000000000001" customHeight="1" thickTop="1" thickBot="1" x14ac:dyDescent="0.25">
      <c r="A8" s="388"/>
      <c r="B8" s="76" t="s">
        <v>5</v>
      </c>
      <c r="C8" s="76" t="s">
        <v>6</v>
      </c>
      <c r="D8" s="76" t="s">
        <v>7</v>
      </c>
      <c r="E8" s="76" t="s">
        <v>5</v>
      </c>
      <c r="F8" s="76" t="s">
        <v>6</v>
      </c>
      <c r="G8" s="76" t="s">
        <v>7</v>
      </c>
      <c r="H8" s="76" t="s">
        <v>5</v>
      </c>
      <c r="I8" s="76" t="s">
        <v>6</v>
      </c>
      <c r="J8" s="84" t="s">
        <v>7</v>
      </c>
    </row>
    <row r="9" spans="1:10" ht="20.100000000000001" customHeight="1" thickTop="1" x14ac:dyDescent="0.2">
      <c r="A9" s="83" t="s">
        <v>13</v>
      </c>
      <c r="B9" s="261">
        <v>97433.999999993684</v>
      </c>
      <c r="C9" s="261">
        <v>48231.999999999949</v>
      </c>
      <c r="D9" s="261">
        <v>49202.000000007647</v>
      </c>
      <c r="E9" s="261">
        <v>62073.605367837627</v>
      </c>
      <c r="F9" s="261">
        <v>27729.134663976332</v>
      </c>
      <c r="G9" s="261">
        <v>34344.470703857078</v>
      </c>
      <c r="H9" s="261">
        <v>35360.39463216834</v>
      </c>
      <c r="I9" s="261">
        <v>20502.865336020739</v>
      </c>
      <c r="J9" s="261">
        <v>14857.529296147613</v>
      </c>
    </row>
    <row r="10" spans="1:10" ht="20.100000000000001" customHeight="1" x14ac:dyDescent="0.2">
      <c r="A10" s="34" t="s">
        <v>328</v>
      </c>
      <c r="B10" s="250">
        <v>76131.000000000597</v>
      </c>
      <c r="C10" s="250">
        <v>37113.99999999885</v>
      </c>
      <c r="D10" s="250">
        <v>39017.000000002801</v>
      </c>
      <c r="E10" s="250">
        <v>55497.805804590404</v>
      </c>
      <c r="F10" s="250">
        <v>24544.863190622313</v>
      </c>
      <c r="G10" s="250">
        <v>30952.942613968298</v>
      </c>
      <c r="H10" s="250">
        <v>20633.194195410233</v>
      </c>
      <c r="I10" s="250">
        <v>12569.136809374944</v>
      </c>
      <c r="J10" s="250">
        <v>8064.0573860350942</v>
      </c>
    </row>
    <row r="11" spans="1:10" ht="20.100000000000001" customHeight="1" thickBot="1" x14ac:dyDescent="0.25">
      <c r="A11" s="88" t="s">
        <v>329</v>
      </c>
      <c r="B11" s="264">
        <v>21302.999999999531</v>
      </c>
      <c r="C11" s="264">
        <v>11118.000000000122</v>
      </c>
      <c r="D11" s="264">
        <v>10185.000000000071</v>
      </c>
      <c r="E11" s="264">
        <v>6575.7995632418442</v>
      </c>
      <c r="F11" s="264">
        <v>3184.2714733542507</v>
      </c>
      <c r="G11" s="264">
        <v>3391.5280898876804</v>
      </c>
      <c r="H11" s="264">
        <v>14727.200436758312</v>
      </c>
      <c r="I11" s="264">
        <v>7933.7285266456965</v>
      </c>
      <c r="J11" s="264">
        <v>6793.4719101122928</v>
      </c>
    </row>
    <row r="12" spans="1:10" ht="6.95" customHeight="1" thickTop="1" x14ac:dyDescent="0.2"/>
    <row r="13" spans="1:10" ht="15.95" customHeight="1" x14ac:dyDescent="0.2">
      <c r="A13" s="6" t="s">
        <v>118</v>
      </c>
    </row>
    <row r="14" spans="1:10" ht="15.95" customHeight="1" x14ac:dyDescent="0.2">
      <c r="A14" s="5" t="str">
        <f>'Q1'!A17</f>
        <v>DGEEC, Estudantes à Saída do Ensino Secundário 2020/21.</v>
      </c>
    </row>
  </sheetData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2"/>
  <sheetViews>
    <sheetView workbookViewId="0"/>
  </sheetViews>
  <sheetFormatPr defaultColWidth="9.140625" defaultRowHeight="15" x14ac:dyDescent="0.25"/>
  <cols>
    <col min="1" max="1" width="43.85546875" style="7" customWidth="1"/>
    <col min="2" max="19" width="6.28515625" style="7" customWidth="1"/>
    <col min="20" max="16384" width="9.140625" style="7"/>
  </cols>
  <sheetData>
    <row r="1" spans="1:19" x14ac:dyDescent="0.25">
      <c r="A1" s="12" t="s">
        <v>325</v>
      </c>
    </row>
    <row r="2" spans="1:19" ht="6.95" customHeight="1" x14ac:dyDescent="0.25">
      <c r="A2" s="12"/>
    </row>
    <row r="3" spans="1:19" x14ac:dyDescent="0.25">
      <c r="A3" s="24" t="s">
        <v>957</v>
      </c>
    </row>
    <row r="4" spans="1:19" ht="6.95" customHeight="1" x14ac:dyDescent="0.25">
      <c r="A4" s="15"/>
    </row>
    <row r="5" spans="1:19" ht="15.75" thickBot="1" x14ac:dyDescent="0.3">
      <c r="A5" s="16">
        <f>'Q1'!A5</f>
        <v>2021</v>
      </c>
      <c r="O5" s="371" t="s">
        <v>112</v>
      </c>
      <c r="P5" s="371"/>
      <c r="Q5" s="371"/>
      <c r="R5" s="371"/>
      <c r="S5" s="371"/>
    </row>
    <row r="6" spans="1:19" ht="16.5" customHeight="1" thickTop="1" thickBot="1" x14ac:dyDescent="0.3">
      <c r="A6" s="539" t="s">
        <v>643</v>
      </c>
      <c r="B6" s="546" t="s">
        <v>87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</row>
    <row r="7" spans="1:19" ht="16.5" customHeight="1" thickTop="1" thickBot="1" x14ac:dyDescent="0.3">
      <c r="A7" s="540"/>
      <c r="B7" s="547" t="s">
        <v>13</v>
      </c>
      <c r="C7" s="547"/>
      <c r="D7" s="569"/>
      <c r="E7" s="570" t="s">
        <v>593</v>
      </c>
      <c r="F7" s="549"/>
      <c r="G7" s="568"/>
      <c r="H7" s="570" t="s">
        <v>129</v>
      </c>
      <c r="I7" s="549"/>
      <c r="J7" s="568"/>
      <c r="K7" s="570" t="s">
        <v>130</v>
      </c>
      <c r="L7" s="549"/>
      <c r="M7" s="568"/>
      <c r="N7" s="570" t="s">
        <v>131</v>
      </c>
      <c r="O7" s="549"/>
      <c r="P7" s="568"/>
      <c r="Q7" s="570" t="s">
        <v>577</v>
      </c>
      <c r="R7" s="549"/>
      <c r="S7" s="568"/>
    </row>
    <row r="8" spans="1:19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  <c r="Q8" s="141" t="s">
        <v>5</v>
      </c>
      <c r="R8" s="141" t="s">
        <v>6</v>
      </c>
      <c r="S8" s="141" t="s">
        <v>7</v>
      </c>
    </row>
    <row r="9" spans="1:19" ht="20.100000000000001" customHeight="1" thickTop="1" x14ac:dyDescent="0.25">
      <c r="A9" s="150" t="s">
        <v>13</v>
      </c>
      <c r="B9" s="306">
        <v>97434.000000004191</v>
      </c>
      <c r="C9" s="306">
        <v>48231.999999998981</v>
      </c>
      <c r="D9" s="306">
        <v>49202.000000003703</v>
      </c>
      <c r="E9" s="306">
        <v>112.39221504896197</v>
      </c>
      <c r="F9" s="306">
        <v>81.837005640458457</v>
      </c>
      <c r="G9" s="306">
        <v>30.555209408503494</v>
      </c>
      <c r="H9" s="306">
        <v>30120.396741039091</v>
      </c>
      <c r="I9" s="306">
        <v>16459.652686125264</v>
      </c>
      <c r="J9" s="306">
        <v>13660.744054913412</v>
      </c>
      <c r="K9" s="306">
        <v>34467.682211489329</v>
      </c>
      <c r="L9" s="306">
        <v>15207.075540444759</v>
      </c>
      <c r="M9" s="306">
        <v>19260.606671044283</v>
      </c>
      <c r="N9" s="306">
        <v>9103.1186563104311</v>
      </c>
      <c r="O9" s="306">
        <v>3607.1816605737722</v>
      </c>
      <c r="P9" s="306">
        <v>5495.936995736758</v>
      </c>
      <c r="Q9" s="306">
        <v>23630.410176112193</v>
      </c>
      <c r="R9" s="306">
        <v>12876.253107215331</v>
      </c>
      <c r="S9" s="306">
        <v>10754.1570688968</v>
      </c>
    </row>
    <row r="10" spans="1:19" ht="25.5" customHeight="1" x14ac:dyDescent="0.25">
      <c r="A10" s="34" t="s">
        <v>10</v>
      </c>
      <c r="B10" s="235">
        <v>3567.0689135957236</v>
      </c>
      <c r="C10" s="235">
        <v>1710.5359089252543</v>
      </c>
      <c r="D10" s="235">
        <v>1856.533004670461</v>
      </c>
      <c r="E10" s="235" t="s">
        <v>637</v>
      </c>
      <c r="F10" s="235" t="s">
        <v>637</v>
      </c>
      <c r="G10" s="235" t="s">
        <v>637</v>
      </c>
      <c r="H10" s="235">
        <v>1157.167876452582</v>
      </c>
      <c r="I10" s="235">
        <v>611.78272913643843</v>
      </c>
      <c r="J10" s="235">
        <v>545.38514731614157</v>
      </c>
      <c r="K10" s="235">
        <v>1493.3303861404956</v>
      </c>
      <c r="L10" s="235">
        <v>672.46456076847255</v>
      </c>
      <c r="M10" s="235">
        <v>820.86582537202344</v>
      </c>
      <c r="N10" s="235">
        <v>370.72523131813631</v>
      </c>
      <c r="O10" s="235">
        <v>132.90094838709567</v>
      </c>
      <c r="P10" s="235">
        <v>237.82428293104067</v>
      </c>
      <c r="Q10" s="235">
        <v>545.84541968449889</v>
      </c>
      <c r="R10" s="235">
        <v>293.38767063324252</v>
      </c>
      <c r="S10" s="235">
        <v>252.4577490512564</v>
      </c>
    </row>
    <row r="11" spans="1:19" ht="25.5" customHeight="1" x14ac:dyDescent="0.25">
      <c r="A11" s="162" t="s">
        <v>11</v>
      </c>
      <c r="B11" s="307">
        <v>32714.833802863079</v>
      </c>
      <c r="C11" s="307">
        <v>12589.738142979768</v>
      </c>
      <c r="D11" s="307">
        <v>20125.095659883267</v>
      </c>
      <c r="E11" s="307">
        <v>25.977353028799818</v>
      </c>
      <c r="F11" s="307">
        <v>13.338557731540909</v>
      </c>
      <c r="G11" s="307">
        <v>12.638795297258909</v>
      </c>
      <c r="H11" s="307">
        <v>9205.2852966253249</v>
      </c>
      <c r="I11" s="307">
        <v>3767.866802116002</v>
      </c>
      <c r="J11" s="307">
        <v>5437.4184945093848</v>
      </c>
      <c r="K11" s="307">
        <v>14478.289326419419</v>
      </c>
      <c r="L11" s="307">
        <v>5438.9008046714271</v>
      </c>
      <c r="M11" s="307">
        <v>9039.3885217481347</v>
      </c>
      <c r="N11" s="307">
        <v>4926.3377922792315</v>
      </c>
      <c r="O11" s="307">
        <v>1807.7813111593075</v>
      </c>
      <c r="P11" s="307">
        <v>3118.5564811198992</v>
      </c>
      <c r="Q11" s="307">
        <v>4078.9440345103039</v>
      </c>
      <c r="R11" s="307">
        <v>1561.8506673016143</v>
      </c>
      <c r="S11" s="307">
        <v>2517.0933672086881</v>
      </c>
    </row>
    <row r="12" spans="1:19" ht="25.5" customHeight="1" x14ac:dyDescent="0.25">
      <c r="A12" s="3" t="s">
        <v>12</v>
      </c>
      <c r="B12" s="235">
        <v>6134.1169370422631</v>
      </c>
      <c r="C12" s="235">
        <v>3787.7992533390652</v>
      </c>
      <c r="D12" s="235">
        <v>2346.3176837032265</v>
      </c>
      <c r="E12" s="235">
        <v>5.7686290070322102</v>
      </c>
      <c r="F12" s="235">
        <v>5.7686290070322102</v>
      </c>
      <c r="G12" s="235" t="s">
        <v>637</v>
      </c>
      <c r="H12" s="235">
        <v>2383.7715392631726</v>
      </c>
      <c r="I12" s="235">
        <v>1631.2523222024686</v>
      </c>
      <c r="J12" s="235">
        <v>752.5192170607022</v>
      </c>
      <c r="K12" s="235">
        <v>2182.8613249264426</v>
      </c>
      <c r="L12" s="235">
        <v>1161.6323463266178</v>
      </c>
      <c r="M12" s="235">
        <v>1021.2289785998184</v>
      </c>
      <c r="N12" s="235">
        <v>256.68911506235429</v>
      </c>
      <c r="O12" s="235">
        <v>121.99242574492241</v>
      </c>
      <c r="P12" s="235">
        <v>134.69668931743195</v>
      </c>
      <c r="Q12" s="235">
        <v>1305.026328783295</v>
      </c>
      <c r="R12" s="235">
        <v>867.15353005801478</v>
      </c>
      <c r="S12" s="235">
        <v>437.87279872527637</v>
      </c>
    </row>
    <row r="13" spans="1:19" ht="25.5" customHeight="1" x14ac:dyDescent="0.25">
      <c r="A13" s="163" t="s">
        <v>102</v>
      </c>
      <c r="B13" s="307">
        <v>3674.2314250054151</v>
      </c>
      <c r="C13" s="307">
        <v>1545.979677335793</v>
      </c>
      <c r="D13" s="307">
        <v>2128.2517476696171</v>
      </c>
      <c r="E13" s="307" t="s">
        <v>782</v>
      </c>
      <c r="F13" s="307" t="s">
        <v>782</v>
      </c>
      <c r="G13" s="307" t="s">
        <v>782</v>
      </c>
      <c r="H13" s="307">
        <v>1389.7750379750489</v>
      </c>
      <c r="I13" s="307">
        <v>695.01481417261982</v>
      </c>
      <c r="J13" s="307">
        <v>694.76022380243205</v>
      </c>
      <c r="K13" s="307">
        <v>933.31368237407059</v>
      </c>
      <c r="L13" s="307">
        <v>305.53084056222133</v>
      </c>
      <c r="M13" s="307">
        <v>627.78284181184961</v>
      </c>
      <c r="N13" s="307">
        <v>59.352182531731344</v>
      </c>
      <c r="O13" s="307">
        <v>14.490184452079589</v>
      </c>
      <c r="P13" s="307">
        <v>44.861998079651755</v>
      </c>
      <c r="Q13" s="307">
        <v>1281.8706508117523</v>
      </c>
      <c r="R13" s="307">
        <v>524.96034937244519</v>
      </c>
      <c r="S13" s="307">
        <v>756.91030143930527</v>
      </c>
    </row>
    <row r="14" spans="1:19" ht="25.5" customHeight="1" x14ac:dyDescent="0.25">
      <c r="A14" s="3" t="s">
        <v>103</v>
      </c>
      <c r="B14" s="235">
        <v>2301.9936702758177</v>
      </c>
      <c r="C14" s="235">
        <v>1606.6545537643381</v>
      </c>
      <c r="D14" s="235">
        <v>695.33911651147969</v>
      </c>
      <c r="E14" s="235" t="s">
        <v>782</v>
      </c>
      <c r="F14" s="235" t="s">
        <v>782</v>
      </c>
      <c r="G14" s="235" t="s">
        <v>782</v>
      </c>
      <c r="H14" s="235">
        <v>762.63995481420818</v>
      </c>
      <c r="I14" s="235">
        <v>570.08540148456382</v>
      </c>
      <c r="J14" s="235">
        <v>192.55455332964465</v>
      </c>
      <c r="K14" s="235">
        <v>608.29525932491151</v>
      </c>
      <c r="L14" s="235">
        <v>376.09027452246642</v>
      </c>
      <c r="M14" s="235">
        <v>232.20498480244513</v>
      </c>
      <c r="N14" s="235">
        <v>60.152195699531163</v>
      </c>
      <c r="O14" s="235">
        <v>30.356207882534118</v>
      </c>
      <c r="P14" s="235">
        <v>29.795987816997041</v>
      </c>
      <c r="Q14" s="235">
        <v>865.97579273838141</v>
      </c>
      <c r="R14" s="235">
        <v>626.96049485891501</v>
      </c>
      <c r="S14" s="235">
        <v>239.01529787946592</v>
      </c>
    </row>
    <row r="15" spans="1:19" ht="25.5" customHeight="1" thickBot="1" x14ac:dyDescent="0.3">
      <c r="A15" s="194" t="s">
        <v>99</v>
      </c>
      <c r="B15" s="310">
        <v>49041.755251218812</v>
      </c>
      <c r="C15" s="310">
        <v>26991.292463654911</v>
      </c>
      <c r="D15" s="310">
        <v>22050.462787562032</v>
      </c>
      <c r="E15" s="310">
        <v>65.795894001542948</v>
      </c>
      <c r="F15" s="310">
        <v>53.584155109607714</v>
      </c>
      <c r="G15" s="310">
        <v>12.211738891935241</v>
      </c>
      <c r="H15" s="310">
        <v>15221.757035908637</v>
      </c>
      <c r="I15" s="310">
        <v>9183.6506170133289</v>
      </c>
      <c r="J15" s="310">
        <v>6038.106418895356</v>
      </c>
      <c r="K15" s="310">
        <v>14771.592232303767</v>
      </c>
      <c r="L15" s="310">
        <v>7252.4567135935949</v>
      </c>
      <c r="M15" s="310">
        <v>7519.1355187102154</v>
      </c>
      <c r="N15" s="310">
        <v>3429.8621394195256</v>
      </c>
      <c r="O15" s="310">
        <v>1499.6605829477662</v>
      </c>
      <c r="P15" s="310">
        <v>1930.2015564717183</v>
      </c>
      <c r="Q15" s="310">
        <v>15552.74794958394</v>
      </c>
      <c r="R15" s="310">
        <v>9001.9403949911921</v>
      </c>
      <c r="S15" s="310">
        <v>6550.807554592734</v>
      </c>
    </row>
    <row r="16" spans="1:19" ht="6.95" customHeight="1" thickTop="1" x14ac:dyDescent="0.25"/>
    <row r="17" spans="1:19" x14ac:dyDescent="0.25">
      <c r="A17" s="6" t="s">
        <v>118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</row>
    <row r="18" spans="1:19" x14ac:dyDescent="0.25">
      <c r="A18" s="5" t="str">
        <f>'Q1'!A17</f>
        <v>DGEEC, Estudantes à Saída do Ensino Secundário 2020/21.</v>
      </c>
    </row>
    <row r="22" spans="1:19" x14ac:dyDescent="0.25">
      <c r="I22" s="44"/>
    </row>
  </sheetData>
  <mergeCells count="9">
    <mergeCell ref="Q7:S7"/>
    <mergeCell ref="B6:S6"/>
    <mergeCell ref="O5:S5"/>
    <mergeCell ref="A6:A8"/>
    <mergeCell ref="B7:D7"/>
    <mergeCell ref="H7:J7"/>
    <mergeCell ref="K7:M7"/>
    <mergeCell ref="N7:P7"/>
    <mergeCell ref="E7:G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U18"/>
  <sheetViews>
    <sheetView workbookViewId="0"/>
  </sheetViews>
  <sheetFormatPr defaultColWidth="9.140625" defaultRowHeight="15" x14ac:dyDescent="0.25"/>
  <cols>
    <col min="1" max="1" width="49.42578125" style="7" customWidth="1"/>
    <col min="2" max="19" width="7" style="7" customWidth="1"/>
    <col min="20" max="16384" width="9.140625" style="7"/>
  </cols>
  <sheetData>
    <row r="1" spans="1:21" x14ac:dyDescent="0.25">
      <c r="A1" s="12" t="s">
        <v>121</v>
      </c>
    </row>
    <row r="2" spans="1:21" ht="6.95" customHeight="1" x14ac:dyDescent="0.25">
      <c r="A2" s="24"/>
    </row>
    <row r="3" spans="1:21" x14ac:dyDescent="0.25">
      <c r="A3" s="24" t="s">
        <v>958</v>
      </c>
    </row>
    <row r="4" spans="1:21" ht="6.95" customHeight="1" x14ac:dyDescent="0.25">
      <c r="A4" s="15"/>
    </row>
    <row r="5" spans="1:21" ht="15.75" thickBot="1" x14ac:dyDescent="0.3">
      <c r="A5" s="16">
        <f>'Q1'!A5</f>
        <v>2021</v>
      </c>
      <c r="N5" s="371" t="s">
        <v>112</v>
      </c>
      <c r="O5" s="371"/>
      <c r="P5" s="371"/>
      <c r="Q5" s="371"/>
      <c r="R5" s="371"/>
      <c r="S5" s="371"/>
    </row>
    <row r="6" spans="1:21" ht="16.5" customHeight="1" thickTop="1" thickBot="1" x14ac:dyDescent="0.3">
      <c r="A6" s="539" t="s">
        <v>643</v>
      </c>
      <c r="B6" s="546" t="s">
        <v>83</v>
      </c>
      <c r="C6" s="547"/>
      <c r="D6" s="547"/>
      <c r="E6" s="547"/>
      <c r="F6" s="547"/>
      <c r="G6" s="547"/>
      <c r="H6" s="547"/>
      <c r="I6" s="547"/>
      <c r="J6" s="547"/>
      <c r="K6" s="547"/>
      <c r="L6" s="547"/>
      <c r="M6" s="547"/>
      <c r="N6" s="547"/>
      <c r="O6" s="547"/>
      <c r="P6" s="547"/>
      <c r="Q6" s="547"/>
      <c r="R6" s="547"/>
      <c r="S6" s="547"/>
    </row>
    <row r="7" spans="1:21" ht="16.5" thickTop="1" thickBot="1" x14ac:dyDescent="0.3">
      <c r="A7" s="540"/>
      <c r="B7" s="547" t="s">
        <v>13</v>
      </c>
      <c r="C7" s="547"/>
      <c r="D7" s="569"/>
      <c r="E7" s="549" t="s">
        <v>91</v>
      </c>
      <c r="F7" s="549"/>
      <c r="G7" s="568"/>
      <c r="H7" s="549" t="s">
        <v>75</v>
      </c>
      <c r="I7" s="549"/>
      <c r="J7" s="568"/>
      <c r="K7" s="549" t="s">
        <v>76</v>
      </c>
      <c r="L7" s="549"/>
      <c r="M7" s="568"/>
      <c r="N7" s="550" t="s">
        <v>77</v>
      </c>
      <c r="O7" s="549" t="s">
        <v>59</v>
      </c>
      <c r="P7" s="568"/>
      <c r="Q7" s="550" t="s">
        <v>577</v>
      </c>
      <c r="R7" s="549" t="s">
        <v>59</v>
      </c>
      <c r="S7" s="568"/>
    </row>
    <row r="8" spans="1:21" ht="16.5" thickTop="1" thickBot="1" x14ac:dyDescent="0.3">
      <c r="A8" s="541"/>
      <c r="B8" s="141" t="s">
        <v>5</v>
      </c>
      <c r="C8" s="141" t="s">
        <v>6</v>
      </c>
      <c r="D8" s="141" t="s">
        <v>7</v>
      </c>
      <c r="E8" s="141" t="s">
        <v>5</v>
      </c>
      <c r="F8" s="141" t="s">
        <v>6</v>
      </c>
      <c r="G8" s="141" t="s">
        <v>7</v>
      </c>
      <c r="H8" s="141" t="s">
        <v>5</v>
      </c>
      <c r="I8" s="141" t="s">
        <v>6</v>
      </c>
      <c r="J8" s="141" t="s">
        <v>7</v>
      </c>
      <c r="K8" s="141" t="s">
        <v>5</v>
      </c>
      <c r="L8" s="141" t="s">
        <v>6</v>
      </c>
      <c r="M8" s="141" t="s">
        <v>7</v>
      </c>
      <c r="N8" s="141" t="s">
        <v>5</v>
      </c>
      <c r="O8" s="141" t="s">
        <v>6</v>
      </c>
      <c r="P8" s="141" t="s">
        <v>7</v>
      </c>
      <c r="Q8" s="141" t="s">
        <v>5</v>
      </c>
      <c r="R8" s="141" t="s">
        <v>6</v>
      </c>
      <c r="S8" s="141" t="s">
        <v>7</v>
      </c>
    </row>
    <row r="9" spans="1:21" ht="20.100000000000001" customHeight="1" thickTop="1" x14ac:dyDescent="0.25">
      <c r="A9" s="150" t="s">
        <v>13</v>
      </c>
      <c r="B9" s="306">
        <v>97434.000000004191</v>
      </c>
      <c r="C9" s="306">
        <v>48231.999999998981</v>
      </c>
      <c r="D9" s="306">
        <v>49202.000000003703</v>
      </c>
      <c r="E9" s="306">
        <v>80854.525720206817</v>
      </c>
      <c r="F9" s="306">
        <v>39021.655300999031</v>
      </c>
      <c r="G9" s="306">
        <v>41832.870419205399</v>
      </c>
      <c r="H9" s="306">
        <v>11042.00028452355</v>
      </c>
      <c r="I9" s="306">
        <v>5853.0426779770896</v>
      </c>
      <c r="J9" s="306">
        <v>5188.9576065465571</v>
      </c>
      <c r="K9" s="306">
        <v>3194.4563833473276</v>
      </c>
      <c r="L9" s="306">
        <v>1904.9668426619801</v>
      </c>
      <c r="M9" s="306">
        <v>1289.4895406853489</v>
      </c>
      <c r="N9" s="306">
        <v>2289.9361072485081</v>
      </c>
      <c r="O9" s="306">
        <v>1412.1934210228799</v>
      </c>
      <c r="P9" s="306">
        <v>877.74268622562693</v>
      </c>
      <c r="Q9" s="306">
        <v>53.08150467766918</v>
      </c>
      <c r="R9" s="306">
        <v>40.141757337149464</v>
      </c>
      <c r="S9" s="306">
        <v>12.93974734051972</v>
      </c>
    </row>
    <row r="10" spans="1:21" ht="25.5" customHeight="1" x14ac:dyDescent="0.25">
      <c r="A10" s="34" t="s">
        <v>10</v>
      </c>
      <c r="B10" s="235">
        <v>3567.0689135957236</v>
      </c>
      <c r="C10" s="235">
        <v>1710.5359089252543</v>
      </c>
      <c r="D10" s="235">
        <v>1856.533004670461</v>
      </c>
      <c r="E10" s="235">
        <v>2937.7056715384197</v>
      </c>
      <c r="F10" s="235">
        <v>1370.5983807806927</v>
      </c>
      <c r="G10" s="235">
        <v>1567.1072907577213</v>
      </c>
      <c r="H10" s="235">
        <v>449.76423178708279</v>
      </c>
      <c r="I10" s="235">
        <v>227.0527223493477</v>
      </c>
      <c r="J10" s="235">
        <v>222.7115094377354</v>
      </c>
      <c r="K10" s="235">
        <v>101.54086568694746</v>
      </c>
      <c r="L10" s="235">
        <v>65.824799778850647</v>
      </c>
      <c r="M10" s="235">
        <v>35.71606590809683</v>
      </c>
      <c r="N10" s="235">
        <v>78.058144583270035</v>
      </c>
      <c r="O10" s="235">
        <v>47.060006016362685</v>
      </c>
      <c r="P10" s="235">
        <v>30.998138566907357</v>
      </c>
      <c r="Q10" s="235" t="s">
        <v>637</v>
      </c>
      <c r="R10" s="235" t="s">
        <v>637</v>
      </c>
      <c r="S10" s="235" t="s">
        <v>637</v>
      </c>
      <c r="U10" s="199"/>
    </row>
    <row r="11" spans="1:21" ht="25.5" customHeight="1" x14ac:dyDescent="0.25">
      <c r="A11" s="162" t="s">
        <v>11</v>
      </c>
      <c r="B11" s="307">
        <v>32714.833802863079</v>
      </c>
      <c r="C11" s="307">
        <v>12589.738142979768</v>
      </c>
      <c r="D11" s="307">
        <v>20125.095659883267</v>
      </c>
      <c r="E11" s="307">
        <v>28091.422820534517</v>
      </c>
      <c r="F11" s="307">
        <v>10711.769619065559</v>
      </c>
      <c r="G11" s="307">
        <v>17379.653201468915</v>
      </c>
      <c r="H11" s="307">
        <v>3320.370311387403</v>
      </c>
      <c r="I11" s="307">
        <v>1271.6588023432978</v>
      </c>
      <c r="J11" s="307">
        <v>2048.7115090441021</v>
      </c>
      <c r="K11" s="307">
        <v>856.05594060583337</v>
      </c>
      <c r="L11" s="307">
        <v>402.98916749257575</v>
      </c>
      <c r="M11" s="307">
        <v>453.06677311325774</v>
      </c>
      <c r="N11" s="307">
        <v>443.47919315642883</v>
      </c>
      <c r="O11" s="307">
        <v>199.81501689961567</v>
      </c>
      <c r="P11" s="307">
        <v>243.66417625681319</v>
      </c>
      <c r="Q11" s="307">
        <v>3.5055371787752101</v>
      </c>
      <c r="R11" s="307">
        <v>3.5055371787752101</v>
      </c>
      <c r="S11" s="307" t="s">
        <v>637</v>
      </c>
      <c r="U11" s="199"/>
    </row>
    <row r="12" spans="1:21" ht="25.5" customHeight="1" x14ac:dyDescent="0.25">
      <c r="A12" s="3" t="s">
        <v>12</v>
      </c>
      <c r="B12" s="235">
        <v>6134.1169370422631</v>
      </c>
      <c r="C12" s="235">
        <v>3787.7992533390652</v>
      </c>
      <c r="D12" s="235">
        <v>2346.3176837032265</v>
      </c>
      <c r="E12" s="235">
        <v>4918.4633649149782</v>
      </c>
      <c r="F12" s="235">
        <v>2949.5527030287244</v>
      </c>
      <c r="G12" s="235">
        <v>1968.9106618862704</v>
      </c>
      <c r="H12" s="235">
        <v>809.31992348566769</v>
      </c>
      <c r="I12" s="235">
        <v>536.53103382228528</v>
      </c>
      <c r="J12" s="235">
        <v>272.78888966338246</v>
      </c>
      <c r="K12" s="235">
        <v>212.89693431893676</v>
      </c>
      <c r="L12" s="235">
        <v>156.98129253644768</v>
      </c>
      <c r="M12" s="235">
        <v>55.915641782489061</v>
      </c>
      <c r="N12" s="235">
        <v>191.11229960697665</v>
      </c>
      <c r="O12" s="235">
        <v>142.40980923589285</v>
      </c>
      <c r="P12" s="235">
        <v>48.702490371083762</v>
      </c>
      <c r="Q12" s="235">
        <v>2.32441471571906</v>
      </c>
      <c r="R12" s="235">
        <v>2.32441471571906</v>
      </c>
      <c r="S12" s="235" t="s">
        <v>637</v>
      </c>
    </row>
    <row r="13" spans="1:21" ht="25.5" customHeight="1" x14ac:dyDescent="0.25">
      <c r="A13" s="163" t="s">
        <v>102</v>
      </c>
      <c r="B13" s="307">
        <v>3674.2314250054151</v>
      </c>
      <c r="C13" s="307">
        <v>1545.979677335793</v>
      </c>
      <c r="D13" s="307">
        <v>2128.2517476696171</v>
      </c>
      <c r="E13" s="307">
        <v>2967.1270821040243</v>
      </c>
      <c r="F13" s="307">
        <v>1206.4521124536682</v>
      </c>
      <c r="G13" s="307">
        <v>1760.6749696503532</v>
      </c>
      <c r="H13" s="307">
        <v>412.52386723156405</v>
      </c>
      <c r="I13" s="307">
        <v>176.86332845400869</v>
      </c>
      <c r="J13" s="307">
        <v>235.66053877755553</v>
      </c>
      <c r="K13" s="307">
        <v>138.62416695401839</v>
      </c>
      <c r="L13" s="307">
        <v>69.953302108425916</v>
      </c>
      <c r="M13" s="307">
        <v>68.670864845592433</v>
      </c>
      <c r="N13" s="307">
        <v>153.49477025426484</v>
      </c>
      <c r="O13" s="307">
        <v>90.249395858149853</v>
      </c>
      <c r="P13" s="307">
        <v>63.245374396115004</v>
      </c>
      <c r="Q13" s="307">
        <v>2.4615384615384599</v>
      </c>
      <c r="R13" s="307">
        <v>2.4615384615384599</v>
      </c>
      <c r="S13" s="307" t="s">
        <v>637</v>
      </c>
    </row>
    <row r="14" spans="1:21" ht="25.5" customHeight="1" x14ac:dyDescent="0.25">
      <c r="A14" s="3" t="s">
        <v>103</v>
      </c>
      <c r="B14" s="235">
        <v>2301.9936702758177</v>
      </c>
      <c r="C14" s="235">
        <v>1606.6545537643381</v>
      </c>
      <c r="D14" s="235">
        <v>695.33911651147969</v>
      </c>
      <c r="E14" s="235">
        <v>1911.2330910324706</v>
      </c>
      <c r="F14" s="235">
        <v>1326.9928894121276</v>
      </c>
      <c r="G14" s="235">
        <v>584.2402016203414</v>
      </c>
      <c r="H14" s="235">
        <v>226.53592860703174</v>
      </c>
      <c r="I14" s="235">
        <v>152.39559185469057</v>
      </c>
      <c r="J14" s="235">
        <v>74.140336752341071</v>
      </c>
      <c r="K14" s="235">
        <v>93.905870963382128</v>
      </c>
      <c r="L14" s="235">
        <v>70.423574767918836</v>
      </c>
      <c r="M14" s="235">
        <v>23.482296195463288</v>
      </c>
      <c r="N14" s="235">
        <v>70.318779672931896</v>
      </c>
      <c r="O14" s="235">
        <v>56.842497729597973</v>
      </c>
      <c r="P14" s="235">
        <v>13.476281943333939</v>
      </c>
      <c r="Q14" s="235" t="s">
        <v>637</v>
      </c>
      <c r="R14" s="235" t="s">
        <v>637</v>
      </c>
      <c r="S14" s="235" t="s">
        <v>637</v>
      </c>
    </row>
    <row r="15" spans="1:21" ht="25.5" customHeight="1" thickBot="1" x14ac:dyDescent="0.3">
      <c r="A15" s="194" t="s">
        <v>1100</v>
      </c>
      <c r="B15" s="310">
        <v>49041.755251218812</v>
      </c>
      <c r="C15" s="310">
        <v>26991.292463654911</v>
      </c>
      <c r="D15" s="310">
        <v>22050.462787562032</v>
      </c>
      <c r="E15" s="310">
        <v>40028.573690078483</v>
      </c>
      <c r="F15" s="310">
        <v>21456.289596259277</v>
      </c>
      <c r="G15" s="310">
        <v>18572.284093818278</v>
      </c>
      <c r="H15" s="310">
        <v>5823.4860220248966</v>
      </c>
      <c r="I15" s="310">
        <v>3488.5411991535084</v>
      </c>
      <c r="J15" s="310">
        <v>2334.944822871445</v>
      </c>
      <c r="K15" s="310">
        <v>1791.432604818209</v>
      </c>
      <c r="L15" s="310">
        <v>1138.7947059777598</v>
      </c>
      <c r="M15" s="310">
        <v>652.63789884044888</v>
      </c>
      <c r="N15" s="310">
        <v>1353.4729199746348</v>
      </c>
      <c r="O15" s="310">
        <v>875.81669528325995</v>
      </c>
      <c r="P15" s="310">
        <v>477.65622469137423</v>
      </c>
      <c r="Q15" s="310">
        <v>44.790014321636448</v>
      </c>
      <c r="R15" s="310">
        <v>31.850266981116729</v>
      </c>
      <c r="S15" s="310">
        <v>12.93974734051972</v>
      </c>
    </row>
    <row r="16" spans="1:21" ht="6.95" customHeight="1" thickTop="1" x14ac:dyDescent="0.25"/>
    <row r="17" spans="1:19" x14ac:dyDescent="0.25">
      <c r="A17" s="6" t="s">
        <v>118</v>
      </c>
      <c r="B17" s="184"/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184"/>
      <c r="N17" s="184"/>
      <c r="O17" s="184"/>
      <c r="P17" s="184"/>
      <c r="Q17" s="184"/>
      <c r="R17" s="184"/>
      <c r="S17" s="184"/>
    </row>
    <row r="18" spans="1:19" x14ac:dyDescent="0.25">
      <c r="A18" s="5" t="str">
        <f>'Q1'!A17</f>
        <v>DGEEC, Estudantes à Saída do Ensino Secundário 2020/21.</v>
      </c>
    </row>
  </sheetData>
  <mergeCells count="9">
    <mergeCell ref="Q7:S7"/>
    <mergeCell ref="B6:S6"/>
    <mergeCell ref="N5:S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K39"/>
  <sheetViews>
    <sheetView zoomScaleNormal="100" workbookViewId="0"/>
  </sheetViews>
  <sheetFormatPr defaultColWidth="7.7109375" defaultRowHeight="15.95" customHeight="1" x14ac:dyDescent="0.2"/>
  <cols>
    <col min="1" max="1" width="9.28515625" style="18" customWidth="1"/>
    <col min="2" max="2" width="24.7109375" style="17" bestFit="1" customWidth="1"/>
    <col min="3" max="11" width="7.7109375" style="11"/>
    <col min="12" max="16384" width="7.7109375" style="5"/>
  </cols>
  <sheetData>
    <row r="1" spans="1:11" ht="15.95" customHeight="1" x14ac:dyDescent="0.2">
      <c r="A1" s="30" t="s">
        <v>334</v>
      </c>
    </row>
    <row r="2" spans="1:11" ht="6.95" customHeight="1" x14ac:dyDescent="0.2">
      <c r="A2" s="29"/>
    </row>
    <row r="3" spans="1:11" ht="15.95" customHeight="1" x14ac:dyDescent="0.2">
      <c r="A3" s="29" t="s">
        <v>810</v>
      </c>
    </row>
    <row r="4" spans="1:11" ht="6.95" customHeight="1" x14ac:dyDescent="0.2">
      <c r="A4" s="22"/>
    </row>
    <row r="5" spans="1:11" ht="15.95" customHeight="1" thickBot="1" x14ac:dyDescent="0.25">
      <c r="A5" s="16">
        <f>'Q1'!A5</f>
        <v>2021</v>
      </c>
      <c r="J5" s="67" t="s">
        <v>112</v>
      </c>
      <c r="K5" s="67"/>
    </row>
    <row r="6" spans="1:11" ht="15.95" customHeight="1" thickTop="1" thickBot="1" x14ac:dyDescent="0.25">
      <c r="A6" s="386" t="s">
        <v>201</v>
      </c>
      <c r="B6" s="396" t="s">
        <v>202</v>
      </c>
      <c r="C6" s="389" t="s">
        <v>14</v>
      </c>
      <c r="D6" s="390"/>
      <c r="E6" s="390"/>
      <c r="F6" s="390"/>
      <c r="G6" s="390"/>
      <c r="H6" s="390"/>
      <c r="I6" s="390"/>
      <c r="J6" s="390"/>
      <c r="K6" s="390"/>
    </row>
    <row r="7" spans="1:11" ht="15.95" customHeight="1" thickTop="1" thickBot="1" x14ac:dyDescent="0.25">
      <c r="A7" s="387"/>
      <c r="B7" s="397"/>
      <c r="C7" s="389" t="s">
        <v>13</v>
      </c>
      <c r="D7" s="390"/>
      <c r="E7" s="391"/>
      <c r="F7" s="389" t="s">
        <v>0</v>
      </c>
      <c r="G7" s="390"/>
      <c r="H7" s="391"/>
      <c r="I7" s="389" t="s">
        <v>9</v>
      </c>
      <c r="J7" s="390"/>
      <c r="K7" s="391"/>
    </row>
    <row r="8" spans="1:11" ht="15.95" customHeight="1" thickTop="1" x14ac:dyDescent="0.2">
      <c r="A8" s="387"/>
      <c r="B8" s="397"/>
      <c r="C8" s="89" t="s">
        <v>5</v>
      </c>
      <c r="D8" s="89" t="s">
        <v>6</v>
      </c>
      <c r="E8" s="90" t="s">
        <v>7</v>
      </c>
      <c r="F8" s="89" t="s">
        <v>5</v>
      </c>
      <c r="G8" s="89" t="s">
        <v>6</v>
      </c>
      <c r="H8" s="89" t="s">
        <v>7</v>
      </c>
      <c r="I8" s="89" t="s">
        <v>5</v>
      </c>
      <c r="J8" s="89" t="s">
        <v>6</v>
      </c>
      <c r="K8" s="89" t="s">
        <v>7</v>
      </c>
    </row>
    <row r="9" spans="1:11" ht="15.95" customHeight="1" thickBot="1" x14ac:dyDescent="0.25">
      <c r="A9" s="91" t="s">
        <v>335</v>
      </c>
      <c r="B9" s="213" t="s">
        <v>2</v>
      </c>
      <c r="C9" s="265">
        <v>97433.999999998385</v>
      </c>
      <c r="D9" s="265">
        <v>48231.999999999549</v>
      </c>
      <c r="E9" s="265">
        <v>49201.999999999964</v>
      </c>
      <c r="F9" s="265">
        <v>62073.605367829201</v>
      </c>
      <c r="G9" s="265">
        <v>27729.134663978988</v>
      </c>
      <c r="H9" s="265">
        <v>34344.470703852916</v>
      </c>
      <c r="I9" s="265">
        <v>35360.394632168187</v>
      </c>
      <c r="J9" s="265">
        <v>20502.86533602091</v>
      </c>
      <c r="K9" s="265">
        <v>14857.529296147401</v>
      </c>
    </row>
    <row r="10" spans="1:11" ht="15.95" customHeight="1" thickTop="1" x14ac:dyDescent="0.2">
      <c r="A10" s="392" t="s">
        <v>22</v>
      </c>
      <c r="B10" s="94" t="s">
        <v>169</v>
      </c>
      <c r="C10" s="266">
        <v>36334.970998454162</v>
      </c>
      <c r="D10" s="266">
        <v>17974.504118691108</v>
      </c>
      <c r="E10" s="266">
        <v>18360.466879763142</v>
      </c>
      <c r="F10" s="266">
        <v>22351.216253441748</v>
      </c>
      <c r="G10" s="266">
        <v>9938.6612235908906</v>
      </c>
      <c r="H10" s="266">
        <v>12412.555029850992</v>
      </c>
      <c r="I10" s="266">
        <v>13983.754745012298</v>
      </c>
      <c r="J10" s="266">
        <v>8035.8428951002443</v>
      </c>
      <c r="K10" s="266">
        <v>5947.9118499120932</v>
      </c>
    </row>
    <row r="11" spans="1:11" ht="15.95" customHeight="1" x14ac:dyDescent="0.2">
      <c r="A11" s="393"/>
      <c r="B11" s="3" t="s">
        <v>621</v>
      </c>
      <c r="C11" s="235">
        <v>2940.8725349368192</v>
      </c>
      <c r="D11" s="235">
        <v>1481.2160280667924</v>
      </c>
      <c r="E11" s="235">
        <v>1459.6565068700224</v>
      </c>
      <c r="F11" s="235">
        <v>1785.551312659014</v>
      </c>
      <c r="G11" s="235">
        <v>788.70332425823938</v>
      </c>
      <c r="H11" s="235">
        <v>996.84798840077531</v>
      </c>
      <c r="I11" s="235">
        <v>1155.3212222778006</v>
      </c>
      <c r="J11" s="235">
        <v>692.5127038085468</v>
      </c>
      <c r="K11" s="235">
        <v>462.80851846925378</v>
      </c>
    </row>
    <row r="12" spans="1:11" ht="15.95" customHeight="1" x14ac:dyDescent="0.2">
      <c r="A12" s="393"/>
      <c r="B12" s="92" t="s">
        <v>622</v>
      </c>
      <c r="C12" s="267">
        <v>831.70273827177709</v>
      </c>
      <c r="D12" s="267">
        <v>400.71951589525571</v>
      </c>
      <c r="E12" s="267">
        <v>430.98322237652275</v>
      </c>
      <c r="F12" s="267">
        <v>652.90158543937946</v>
      </c>
      <c r="G12" s="267">
        <v>298.37293966971623</v>
      </c>
      <c r="H12" s="267">
        <v>354.528645769663</v>
      </c>
      <c r="I12" s="267">
        <v>178.80115283239832</v>
      </c>
      <c r="J12" s="267">
        <v>102.34657622553901</v>
      </c>
      <c r="K12" s="267">
        <v>76.454576606859391</v>
      </c>
    </row>
    <row r="13" spans="1:11" ht="15.95" customHeight="1" x14ac:dyDescent="0.2">
      <c r="A13" s="393"/>
      <c r="B13" s="3" t="s">
        <v>623</v>
      </c>
      <c r="C13" s="235">
        <v>16953.177857367904</v>
      </c>
      <c r="D13" s="235">
        <v>8374.4795788774554</v>
      </c>
      <c r="E13" s="235">
        <v>8578.6982784904776</v>
      </c>
      <c r="F13" s="235">
        <v>10000.416826518764</v>
      </c>
      <c r="G13" s="235">
        <v>4526.56883774369</v>
      </c>
      <c r="H13" s="235">
        <v>5473.8479887752383</v>
      </c>
      <c r="I13" s="235">
        <v>6952.761030848993</v>
      </c>
      <c r="J13" s="235">
        <v>3847.9107411338668</v>
      </c>
      <c r="K13" s="235">
        <v>3104.8502897151739</v>
      </c>
    </row>
    <row r="14" spans="1:11" ht="15.95" customHeight="1" x14ac:dyDescent="0.2">
      <c r="A14" s="393"/>
      <c r="B14" s="92" t="s">
        <v>27</v>
      </c>
      <c r="C14" s="268">
        <v>3830.3802651594983</v>
      </c>
      <c r="D14" s="268">
        <v>1953.9899176733732</v>
      </c>
      <c r="E14" s="268">
        <v>1876.3903474861538</v>
      </c>
      <c r="F14" s="268">
        <v>2532.2116824315785</v>
      </c>
      <c r="G14" s="268">
        <v>1136.9415856714204</v>
      </c>
      <c r="H14" s="268">
        <v>1395.2700967601447</v>
      </c>
      <c r="I14" s="268">
        <v>1298.1685827279409</v>
      </c>
      <c r="J14" s="268">
        <v>817.04833200192775</v>
      </c>
      <c r="K14" s="268">
        <v>481.12025072601114</v>
      </c>
    </row>
    <row r="15" spans="1:11" ht="15.95" customHeight="1" x14ac:dyDescent="0.2">
      <c r="A15" s="393"/>
      <c r="B15" s="3" t="s">
        <v>336</v>
      </c>
      <c r="C15" s="235">
        <v>4188.6755698015513</v>
      </c>
      <c r="D15" s="235">
        <v>2007.3356618111616</v>
      </c>
      <c r="E15" s="235">
        <v>2181.3399079904175</v>
      </c>
      <c r="F15" s="235">
        <v>2793.6433510979346</v>
      </c>
      <c r="G15" s="235">
        <v>1204.5064714997802</v>
      </c>
      <c r="H15" s="235">
        <v>1589.136879598143</v>
      </c>
      <c r="I15" s="235">
        <v>1395.0322187036306</v>
      </c>
      <c r="J15" s="235">
        <v>802.82919031135634</v>
      </c>
      <c r="K15" s="235">
        <v>592.20302839227111</v>
      </c>
    </row>
    <row r="16" spans="1:11" ht="15.95" customHeight="1" x14ac:dyDescent="0.2">
      <c r="A16" s="393"/>
      <c r="B16" s="92" t="s">
        <v>28</v>
      </c>
      <c r="C16" s="268">
        <v>1965.7587228897021</v>
      </c>
      <c r="D16" s="268">
        <v>982.26983234294539</v>
      </c>
      <c r="E16" s="268">
        <v>983.48889054675544</v>
      </c>
      <c r="F16" s="268">
        <v>1242.1669567240358</v>
      </c>
      <c r="G16" s="268">
        <v>568.93871408740381</v>
      </c>
      <c r="H16" s="268">
        <v>673.22824263663529</v>
      </c>
      <c r="I16" s="268">
        <v>723.5917661656639</v>
      </c>
      <c r="J16" s="268">
        <v>413.33111825554431</v>
      </c>
      <c r="K16" s="268">
        <v>310.26064791011976</v>
      </c>
    </row>
    <row r="17" spans="1:11" ht="15.95" customHeight="1" x14ac:dyDescent="0.2">
      <c r="A17" s="393"/>
      <c r="B17" s="3" t="s">
        <v>624</v>
      </c>
      <c r="C17" s="235">
        <v>5136.1150905346458</v>
      </c>
      <c r="D17" s="235">
        <v>2538.661606390659</v>
      </c>
      <c r="E17" s="235">
        <v>2597.4534841439963</v>
      </c>
      <c r="F17" s="235">
        <v>3013.310116084227</v>
      </c>
      <c r="G17" s="235">
        <v>1248.144580593422</v>
      </c>
      <c r="H17" s="235">
        <v>1765.1655354907921</v>
      </c>
      <c r="I17" s="235">
        <v>2122.8049744504278</v>
      </c>
      <c r="J17" s="235">
        <v>1290.5170257972179</v>
      </c>
      <c r="K17" s="235">
        <v>832.28794865320651</v>
      </c>
    </row>
    <row r="18" spans="1:11" ht="15.95" customHeight="1" thickBot="1" x14ac:dyDescent="0.25">
      <c r="A18" s="394"/>
      <c r="B18" s="93" t="s">
        <v>625</v>
      </c>
      <c r="C18" s="269">
        <v>488.28821949226068</v>
      </c>
      <c r="D18" s="269">
        <v>235.83197763346303</v>
      </c>
      <c r="E18" s="269">
        <v>252.45624185879711</v>
      </c>
      <c r="F18" s="269">
        <v>331.01442248681781</v>
      </c>
      <c r="G18" s="269">
        <v>166.48477006721768</v>
      </c>
      <c r="H18" s="269">
        <v>164.52965241960004</v>
      </c>
      <c r="I18" s="269">
        <v>157.27379700544267</v>
      </c>
      <c r="J18" s="269">
        <v>69.347207566245459</v>
      </c>
      <c r="K18" s="269">
        <v>87.926589439197258</v>
      </c>
    </row>
    <row r="19" spans="1:11" ht="15.95" customHeight="1" thickTop="1" x14ac:dyDescent="0.2">
      <c r="A19" s="393" t="s">
        <v>23</v>
      </c>
      <c r="B19" s="95" t="s">
        <v>170</v>
      </c>
      <c r="C19" s="270">
        <v>21500.118465516425</v>
      </c>
      <c r="D19" s="270">
        <v>10756.121215040443</v>
      </c>
      <c r="E19" s="270">
        <v>10743.997250475983</v>
      </c>
      <c r="F19" s="270">
        <v>13354.2237457964</v>
      </c>
      <c r="G19" s="270">
        <v>5829.5568708602477</v>
      </c>
      <c r="H19" s="270">
        <v>7524.6668749363162</v>
      </c>
      <c r="I19" s="270">
        <v>8145.8947197199459</v>
      </c>
      <c r="J19" s="270">
        <v>4926.5643441802167</v>
      </c>
      <c r="K19" s="270">
        <v>3219.3303755397133</v>
      </c>
    </row>
    <row r="20" spans="1:11" ht="15.95" customHeight="1" x14ac:dyDescent="0.2">
      <c r="A20" s="393"/>
      <c r="B20" s="3" t="s">
        <v>626</v>
      </c>
      <c r="C20" s="235">
        <v>531.9875779862324</v>
      </c>
      <c r="D20" s="235">
        <v>261.12231739483786</v>
      </c>
      <c r="E20" s="235">
        <v>270.86526059139356</v>
      </c>
      <c r="F20" s="235">
        <v>325.17994623905088</v>
      </c>
      <c r="G20" s="235">
        <v>153.51922203558783</v>
      </c>
      <c r="H20" s="235">
        <v>171.66072420346285</v>
      </c>
      <c r="I20" s="235">
        <v>206.80763174718081</v>
      </c>
      <c r="J20" s="235">
        <v>107.60309535925001</v>
      </c>
      <c r="K20" s="235">
        <v>99.204536387930801</v>
      </c>
    </row>
    <row r="21" spans="1:11" ht="15.95" customHeight="1" x14ac:dyDescent="0.2">
      <c r="A21" s="393"/>
      <c r="B21" s="92" t="s">
        <v>627</v>
      </c>
      <c r="C21" s="267">
        <v>2031.188609653208</v>
      </c>
      <c r="D21" s="267">
        <v>1043.6798210897025</v>
      </c>
      <c r="E21" s="267">
        <v>987.50878856352574</v>
      </c>
      <c r="F21" s="267">
        <v>1266.6341243842955</v>
      </c>
      <c r="G21" s="267">
        <v>565.92560156653224</v>
      </c>
      <c r="H21" s="267">
        <v>700.70852281777263</v>
      </c>
      <c r="I21" s="267">
        <v>764.55448526892496</v>
      </c>
      <c r="J21" s="267">
        <v>477.7542195231714</v>
      </c>
      <c r="K21" s="267">
        <v>286.80026574575106</v>
      </c>
    </row>
    <row r="22" spans="1:11" ht="15.95" customHeight="1" x14ac:dyDescent="0.2">
      <c r="A22" s="393"/>
      <c r="B22" s="3" t="s">
        <v>30</v>
      </c>
      <c r="C22" s="235">
        <v>2405.4365751619066</v>
      </c>
      <c r="D22" s="235">
        <v>1233.4885014271658</v>
      </c>
      <c r="E22" s="235">
        <v>1171.9480737347583</v>
      </c>
      <c r="F22" s="235">
        <v>1450.7354661784764</v>
      </c>
      <c r="G22" s="235">
        <v>628.66998463130744</v>
      </c>
      <c r="H22" s="235">
        <v>822.06548154718132</v>
      </c>
      <c r="I22" s="235">
        <v>954.70110898343955</v>
      </c>
      <c r="J22" s="235">
        <v>604.81851679586146</v>
      </c>
      <c r="K22" s="235">
        <v>349.88259218757429</v>
      </c>
    </row>
    <row r="23" spans="1:11" ht="15.95" customHeight="1" x14ac:dyDescent="0.2">
      <c r="A23" s="393"/>
      <c r="B23" s="92" t="s">
        <v>29</v>
      </c>
      <c r="C23" s="267">
        <v>3915.59298514904</v>
      </c>
      <c r="D23" s="267">
        <v>1959.4551499134564</v>
      </c>
      <c r="E23" s="267">
        <v>1956.1378352355594</v>
      </c>
      <c r="F23" s="267">
        <v>2449.7053552817993</v>
      </c>
      <c r="G23" s="267">
        <v>1059.0795650323494</v>
      </c>
      <c r="H23" s="267">
        <v>1390.6257902494631</v>
      </c>
      <c r="I23" s="267">
        <v>1465.8876298672183</v>
      </c>
      <c r="J23" s="267">
        <v>900.37558488111483</v>
      </c>
      <c r="K23" s="267">
        <v>565.512044986104</v>
      </c>
    </row>
    <row r="24" spans="1:11" ht="15.95" customHeight="1" x14ac:dyDescent="0.2">
      <c r="A24" s="393"/>
      <c r="B24" s="3" t="s">
        <v>628</v>
      </c>
      <c r="C24" s="235">
        <v>3323.4836281394573</v>
      </c>
      <c r="D24" s="235">
        <v>1574.9218264182352</v>
      </c>
      <c r="E24" s="235">
        <v>1748.5618017212162</v>
      </c>
      <c r="F24" s="235">
        <v>2066.6172548682175</v>
      </c>
      <c r="G24" s="235">
        <v>872.02975463755013</v>
      </c>
      <c r="H24" s="235">
        <v>1194.5875002306966</v>
      </c>
      <c r="I24" s="235">
        <v>1256.8663732712218</v>
      </c>
      <c r="J24" s="235">
        <v>702.89207178068887</v>
      </c>
      <c r="K24" s="235">
        <v>553.97430149052946</v>
      </c>
    </row>
    <row r="25" spans="1:11" ht="15.95" customHeight="1" x14ac:dyDescent="0.2">
      <c r="A25" s="393"/>
      <c r="B25" s="92" t="s">
        <v>629</v>
      </c>
      <c r="C25" s="267">
        <v>3410.3352283252993</v>
      </c>
      <c r="D25" s="267">
        <v>1685.5737527759177</v>
      </c>
      <c r="E25" s="267">
        <v>1724.7614755493753</v>
      </c>
      <c r="F25" s="267">
        <v>1931.5269510441105</v>
      </c>
      <c r="G25" s="267">
        <v>842.90680349337208</v>
      </c>
      <c r="H25" s="267">
        <v>1088.6201475507701</v>
      </c>
      <c r="I25" s="267">
        <v>1478.8082772811638</v>
      </c>
      <c r="J25" s="267">
        <v>842.66694928254583</v>
      </c>
      <c r="K25" s="267">
        <v>636.1413279986192</v>
      </c>
    </row>
    <row r="26" spans="1:11" ht="15.95" customHeight="1" x14ac:dyDescent="0.2">
      <c r="A26" s="393"/>
      <c r="B26" s="3" t="s">
        <v>630</v>
      </c>
      <c r="C26" s="235">
        <v>2896.3404384885789</v>
      </c>
      <c r="D26" s="235">
        <v>1426.4060142220142</v>
      </c>
      <c r="E26" s="235">
        <v>1469.9344242665677</v>
      </c>
      <c r="F26" s="235">
        <v>1953.1984913974718</v>
      </c>
      <c r="G26" s="235">
        <v>862.91112652547838</v>
      </c>
      <c r="H26" s="235">
        <v>1090.2873648720274</v>
      </c>
      <c r="I26" s="235">
        <v>943.14194709109449</v>
      </c>
      <c r="J26" s="235">
        <v>563.49488769653556</v>
      </c>
      <c r="K26" s="235">
        <v>379.64705939455314</v>
      </c>
    </row>
    <row r="27" spans="1:11" ht="15.95" customHeight="1" thickBot="1" x14ac:dyDescent="0.25">
      <c r="A27" s="393"/>
      <c r="B27" s="92" t="s">
        <v>631</v>
      </c>
      <c r="C27" s="267">
        <v>2985.7534226127027</v>
      </c>
      <c r="D27" s="267">
        <v>1571.4738317991132</v>
      </c>
      <c r="E27" s="267">
        <v>1414.2795908135877</v>
      </c>
      <c r="F27" s="267">
        <v>1910.6261564029796</v>
      </c>
      <c r="G27" s="267">
        <v>844.51481293807001</v>
      </c>
      <c r="H27" s="267">
        <v>1066.1113434649435</v>
      </c>
      <c r="I27" s="267">
        <v>1075.1272662097015</v>
      </c>
      <c r="J27" s="267">
        <v>726.95901886104957</v>
      </c>
      <c r="K27" s="267">
        <v>348.16824734865133</v>
      </c>
    </row>
    <row r="28" spans="1:11" ht="15.95" customHeight="1" thickTop="1" x14ac:dyDescent="0.2">
      <c r="A28" s="395" t="s">
        <v>24</v>
      </c>
      <c r="B28" s="96" t="s">
        <v>171</v>
      </c>
      <c r="C28" s="271">
        <v>29100.119814586225</v>
      </c>
      <c r="D28" s="271">
        <v>14338.514468899581</v>
      </c>
      <c r="E28" s="271">
        <v>14761.605345687673</v>
      </c>
      <c r="F28" s="271">
        <v>19606.430496691781</v>
      </c>
      <c r="G28" s="271">
        <v>9018.9165695278607</v>
      </c>
      <c r="H28" s="271">
        <v>10587.513927166354</v>
      </c>
      <c r="I28" s="271">
        <v>9493.6893178936152</v>
      </c>
      <c r="J28" s="271">
        <v>5319.5978993720319</v>
      </c>
      <c r="K28" s="271">
        <v>4174.0914185216825</v>
      </c>
    </row>
    <row r="29" spans="1:11" ht="15.95" customHeight="1" thickBot="1" x14ac:dyDescent="0.25">
      <c r="A29" s="394"/>
      <c r="B29" s="86" t="s">
        <v>632</v>
      </c>
      <c r="C29" s="272">
        <v>29100.119814586225</v>
      </c>
      <c r="D29" s="272">
        <v>14338.514468899581</v>
      </c>
      <c r="E29" s="272">
        <v>14761.605345687673</v>
      </c>
      <c r="F29" s="272">
        <v>19606.430496691781</v>
      </c>
      <c r="G29" s="272">
        <v>9018.9165695278607</v>
      </c>
      <c r="H29" s="272">
        <v>10587.513927166354</v>
      </c>
      <c r="I29" s="272">
        <v>9493.6893178936152</v>
      </c>
      <c r="J29" s="272">
        <v>5319.5978993720319</v>
      </c>
      <c r="K29" s="272">
        <v>4174.0914185216825</v>
      </c>
    </row>
    <row r="30" spans="1:11" ht="15.95" customHeight="1" thickTop="1" x14ac:dyDescent="0.2">
      <c r="A30" s="393" t="s">
        <v>25</v>
      </c>
      <c r="B30" s="95" t="s">
        <v>172</v>
      </c>
      <c r="C30" s="270">
        <v>6161.651620370355</v>
      </c>
      <c r="D30" s="270">
        <v>3015.2812499999977</v>
      </c>
      <c r="E30" s="270">
        <v>3146.370370370355</v>
      </c>
      <c r="F30" s="270">
        <v>3998.9999999999827</v>
      </c>
      <c r="G30" s="270">
        <v>1745.999999999995</v>
      </c>
      <c r="H30" s="270">
        <v>2252.9999999999891</v>
      </c>
      <c r="I30" s="270">
        <v>2162.6516203703677</v>
      </c>
      <c r="J30" s="270">
        <v>1269.2812499999977</v>
      </c>
      <c r="K30" s="270">
        <v>893.37037037036976</v>
      </c>
    </row>
    <row r="31" spans="1:11" ht="15.95" customHeight="1" x14ac:dyDescent="0.2">
      <c r="A31" s="393"/>
      <c r="B31" s="3" t="s">
        <v>34</v>
      </c>
      <c r="C31" s="235">
        <v>1313.9080111445605</v>
      </c>
      <c r="D31" s="235">
        <v>651.55234299593758</v>
      </c>
      <c r="E31" s="235">
        <v>662.35566814862409</v>
      </c>
      <c r="F31" s="235">
        <v>986.68115636462767</v>
      </c>
      <c r="G31" s="235">
        <v>433.44412650437812</v>
      </c>
      <c r="H31" s="235">
        <v>553.23702986025069</v>
      </c>
      <c r="I31" s="235">
        <v>327.2268547799323</v>
      </c>
      <c r="J31" s="235">
        <v>218.10821649155696</v>
      </c>
      <c r="K31" s="235">
        <v>109.11863828837504</v>
      </c>
    </row>
    <row r="32" spans="1:11" ht="15.95" customHeight="1" x14ac:dyDescent="0.2">
      <c r="A32" s="393"/>
      <c r="B32" s="92" t="s">
        <v>32</v>
      </c>
      <c r="C32" s="267">
        <v>671.07259690895626</v>
      </c>
      <c r="D32" s="267">
        <v>301.05327745247456</v>
      </c>
      <c r="E32" s="267">
        <v>370.01931945648295</v>
      </c>
      <c r="F32" s="267">
        <v>445.19110451206734</v>
      </c>
      <c r="G32" s="267">
        <v>179.60697862987985</v>
      </c>
      <c r="H32" s="267">
        <v>265.58412588218818</v>
      </c>
      <c r="I32" s="267">
        <v>225.88149239688909</v>
      </c>
      <c r="J32" s="267">
        <v>121.44629882259471</v>
      </c>
      <c r="K32" s="267">
        <v>104.43519357429447</v>
      </c>
    </row>
    <row r="33" spans="1:11" ht="15.95" customHeight="1" x14ac:dyDescent="0.2">
      <c r="A33" s="393"/>
      <c r="B33" s="3" t="s">
        <v>33</v>
      </c>
      <c r="C33" s="235">
        <v>986.05551459892479</v>
      </c>
      <c r="D33" s="235">
        <v>466.32712335408479</v>
      </c>
      <c r="E33" s="235">
        <v>519.72839124484324</v>
      </c>
      <c r="F33" s="235">
        <v>662.56489341296663</v>
      </c>
      <c r="G33" s="235">
        <v>278.77981415832659</v>
      </c>
      <c r="H33" s="235">
        <v>383.78507925464214</v>
      </c>
      <c r="I33" s="235">
        <v>323.49062118595913</v>
      </c>
      <c r="J33" s="235">
        <v>187.54730919575806</v>
      </c>
      <c r="K33" s="235">
        <v>135.9433119902007</v>
      </c>
    </row>
    <row r="34" spans="1:11" ht="15.95" customHeight="1" x14ac:dyDescent="0.2">
      <c r="A34" s="393"/>
      <c r="B34" s="92" t="s">
        <v>35</v>
      </c>
      <c r="C34" s="267">
        <v>909.2867229636721</v>
      </c>
      <c r="D34" s="267">
        <v>448.2400864060902</v>
      </c>
      <c r="E34" s="267">
        <v>461.04663655758537</v>
      </c>
      <c r="F34" s="267">
        <v>463.10916418909949</v>
      </c>
      <c r="G34" s="267">
        <v>203.78589167639501</v>
      </c>
      <c r="H34" s="267">
        <v>259.32327251270505</v>
      </c>
      <c r="I34" s="267">
        <v>446.17755877457506</v>
      </c>
      <c r="J34" s="267">
        <v>244.45419472969502</v>
      </c>
      <c r="K34" s="267">
        <v>201.72336404487899</v>
      </c>
    </row>
    <row r="35" spans="1:11" ht="15.95" customHeight="1" thickBot="1" x14ac:dyDescent="0.25">
      <c r="A35" s="393"/>
      <c r="B35" s="3" t="s">
        <v>31</v>
      </c>
      <c r="C35" s="235">
        <v>2281.3287747542413</v>
      </c>
      <c r="D35" s="235">
        <v>1148.1084197914106</v>
      </c>
      <c r="E35" s="235">
        <v>1133.2203549628191</v>
      </c>
      <c r="F35" s="235">
        <v>1441.4536815212218</v>
      </c>
      <c r="G35" s="235">
        <v>650.38318903101526</v>
      </c>
      <c r="H35" s="235">
        <v>791.07049249020304</v>
      </c>
      <c r="I35" s="235">
        <v>839.87509323301219</v>
      </c>
      <c r="J35" s="235">
        <v>497.725230760393</v>
      </c>
      <c r="K35" s="235">
        <v>342.14986247262061</v>
      </c>
    </row>
    <row r="36" spans="1:11" ht="15.95" customHeight="1" thickTop="1" thickBot="1" x14ac:dyDescent="0.25">
      <c r="A36" s="97" t="s">
        <v>26</v>
      </c>
      <c r="B36" s="98" t="s">
        <v>26</v>
      </c>
      <c r="C36" s="180">
        <v>4337.1391010712196</v>
      </c>
      <c r="D36" s="180">
        <v>2147.5789473684199</v>
      </c>
      <c r="E36" s="180">
        <v>2189.5601537028106</v>
      </c>
      <c r="F36" s="180">
        <v>2762.7348718992812</v>
      </c>
      <c r="G36" s="180">
        <v>1195.9999999999936</v>
      </c>
      <c r="H36" s="180">
        <v>1566.7348718992685</v>
      </c>
      <c r="I36" s="180">
        <v>1574.4042291719602</v>
      </c>
      <c r="J36" s="180">
        <v>951.57894736842161</v>
      </c>
      <c r="K36" s="180">
        <v>622.82528180354188</v>
      </c>
    </row>
    <row r="37" spans="1:11" ht="6.95" customHeight="1" thickTop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ht="15.95" customHeight="1" x14ac:dyDescent="0.2">
      <c r="A38" s="6" t="s">
        <v>118</v>
      </c>
    </row>
    <row r="39" spans="1:11" ht="15.95" customHeight="1" x14ac:dyDescent="0.2">
      <c r="A39" s="5" t="str">
        <f>'Q1'!A17</f>
        <v>DGEEC, Estudantes à Saída do Ensino Secundário 2020/21.</v>
      </c>
    </row>
  </sheetData>
  <mergeCells count="10">
    <mergeCell ref="C6:K6"/>
    <mergeCell ref="A10:A18"/>
    <mergeCell ref="A30:A35"/>
    <mergeCell ref="A28:A29"/>
    <mergeCell ref="A19:A27"/>
    <mergeCell ref="F7:H7"/>
    <mergeCell ref="I7:K7"/>
    <mergeCell ref="C7:E7"/>
    <mergeCell ref="B6:B8"/>
    <mergeCell ref="A6:A8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>
      <selection activeCell="B6" sqref="B6"/>
    </sheetView>
  </sheetViews>
  <sheetFormatPr defaultColWidth="9.140625" defaultRowHeight="15" x14ac:dyDescent="0.25"/>
  <cols>
    <col min="1" max="1" width="3.140625" style="7" customWidth="1"/>
    <col min="2" max="2" width="103.140625" style="7" customWidth="1"/>
    <col min="3" max="16384" width="9.140625" style="7"/>
  </cols>
  <sheetData>
    <row r="2" spans="2:3" ht="15.75" x14ac:dyDescent="0.25">
      <c r="B2" s="39" t="s">
        <v>555</v>
      </c>
    </row>
    <row r="3" spans="2:3" ht="6.95" customHeight="1" x14ac:dyDescent="0.25">
      <c r="B3" s="38"/>
    </row>
    <row r="4" spans="2:3" ht="52.5" customHeight="1" x14ac:dyDescent="0.25">
      <c r="B4" s="229" t="s">
        <v>959</v>
      </c>
    </row>
    <row r="5" spans="2:3" ht="70.5" customHeight="1" x14ac:dyDescent="0.25">
      <c r="B5" s="229" t="s">
        <v>780</v>
      </c>
    </row>
    <row r="6" spans="2:3" s="196" customFormat="1" ht="59.45" customHeight="1" x14ac:dyDescent="0.25">
      <c r="B6" s="230" t="s">
        <v>1195</v>
      </c>
    </row>
    <row r="7" spans="2:3" s="196" customFormat="1" ht="31.15" customHeight="1" x14ac:dyDescent="0.25">
      <c r="B7" s="230" t="s">
        <v>1061</v>
      </c>
      <c r="C7" s="195"/>
    </row>
    <row r="8" spans="2:3" ht="27" customHeight="1" x14ac:dyDescent="0.25">
      <c r="B8" s="229" t="s">
        <v>960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F15"/>
  <sheetViews>
    <sheetView workbookViewId="0"/>
  </sheetViews>
  <sheetFormatPr defaultColWidth="9.140625" defaultRowHeight="15" x14ac:dyDescent="0.25"/>
  <cols>
    <col min="1" max="1" width="27.7109375" style="7" customWidth="1"/>
    <col min="2" max="6" width="13.85546875" style="7" customWidth="1"/>
    <col min="7" max="16384" width="9.140625" style="7"/>
  </cols>
  <sheetData>
    <row r="1" spans="1:6" x14ac:dyDescent="0.25">
      <c r="A1" s="12" t="s">
        <v>288</v>
      </c>
    </row>
    <row r="2" spans="1:6" ht="6.95" customHeight="1" x14ac:dyDescent="0.25">
      <c r="A2" s="24"/>
    </row>
    <row r="3" spans="1:6" x14ac:dyDescent="0.25">
      <c r="A3" s="24" t="s">
        <v>811</v>
      </c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</row>
    <row r="6" spans="1:6" ht="16.5" thickTop="1" thickBot="1" x14ac:dyDescent="0.3">
      <c r="A6" s="398" t="s">
        <v>179</v>
      </c>
      <c r="B6" s="400" t="s">
        <v>618</v>
      </c>
      <c r="C6" s="400"/>
      <c r="D6" s="400"/>
      <c r="E6" s="400"/>
      <c r="F6" s="400"/>
    </row>
    <row r="7" spans="1:6" ht="16.5" thickTop="1" thickBot="1" x14ac:dyDescent="0.3">
      <c r="A7" s="399"/>
      <c r="B7" s="187" t="s">
        <v>2</v>
      </c>
      <c r="C7" s="188" t="s">
        <v>180</v>
      </c>
      <c r="D7" s="188" t="s">
        <v>3</v>
      </c>
      <c r="E7" s="188" t="s">
        <v>4</v>
      </c>
      <c r="F7" s="188" t="s">
        <v>181</v>
      </c>
    </row>
    <row r="8" spans="1:6" ht="21.75" customHeight="1" thickTop="1" x14ac:dyDescent="0.25">
      <c r="A8" s="83" t="s">
        <v>13</v>
      </c>
      <c r="B8" s="273">
        <v>97434.000000003914</v>
      </c>
      <c r="C8" s="273">
        <v>60233.000000007065</v>
      </c>
      <c r="D8" s="273">
        <v>22756.000000000302</v>
      </c>
      <c r="E8" s="273">
        <v>9718.9999999999127</v>
      </c>
      <c r="F8" s="273">
        <v>4725.9999999999691</v>
      </c>
    </row>
    <row r="9" spans="1:6" ht="24.95" customHeight="1" x14ac:dyDescent="0.25">
      <c r="A9" s="3" t="s">
        <v>330</v>
      </c>
      <c r="B9" s="235">
        <v>11300.270921745945</v>
      </c>
      <c r="C9" s="235">
        <v>3750.9963447148284</v>
      </c>
      <c r="D9" s="235">
        <v>4274.6357678658724</v>
      </c>
      <c r="E9" s="235">
        <v>1950.4041866415091</v>
      </c>
      <c r="F9" s="235">
        <v>1324.2346225239012</v>
      </c>
    </row>
    <row r="10" spans="1:6" ht="24.95" customHeight="1" x14ac:dyDescent="0.25">
      <c r="A10" s="103" t="s">
        <v>331</v>
      </c>
      <c r="B10" s="267">
        <v>5299.0388626373069</v>
      </c>
      <c r="C10" s="267">
        <v>3629.9160709189305</v>
      </c>
      <c r="D10" s="267">
        <v>1135.0092637977841</v>
      </c>
      <c r="E10" s="267">
        <v>389.90854826262654</v>
      </c>
      <c r="F10" s="267">
        <v>144.20497965793115</v>
      </c>
    </row>
    <row r="11" spans="1:6" ht="24.95" customHeight="1" x14ac:dyDescent="0.25">
      <c r="A11" s="34" t="s">
        <v>332</v>
      </c>
      <c r="B11" s="235">
        <v>80690.830384133224</v>
      </c>
      <c r="C11" s="235">
        <v>52797.726085493756</v>
      </c>
      <c r="D11" s="235">
        <v>17301.936649630552</v>
      </c>
      <c r="E11" s="235">
        <v>7352.9094471661756</v>
      </c>
      <c r="F11" s="235">
        <v>3238.2582018398157</v>
      </c>
    </row>
    <row r="12" spans="1:6" ht="24.95" customHeight="1" thickBot="1" x14ac:dyDescent="0.3">
      <c r="A12" s="93" t="s">
        <v>1099</v>
      </c>
      <c r="B12" s="274">
        <v>143.85983149056565</v>
      </c>
      <c r="C12" s="274">
        <v>54.361498877217258</v>
      </c>
      <c r="D12" s="274">
        <v>44.418318705423282</v>
      </c>
      <c r="E12" s="274">
        <v>25.777817929591329</v>
      </c>
      <c r="F12" s="274">
        <v>19.302195978333781</v>
      </c>
    </row>
    <row r="13" spans="1:6" ht="6.95" customHeight="1" thickTop="1" x14ac:dyDescent="0.25"/>
    <row r="14" spans="1:6" x14ac:dyDescent="0.25">
      <c r="A14" s="6" t="s">
        <v>118</v>
      </c>
    </row>
    <row r="15" spans="1:6" x14ac:dyDescent="0.25">
      <c r="A15" s="5" t="str">
        <f>'Q1'!A17</f>
        <v>DGEEC, Estudantes à Saída do Ensino Secundário 2020/21.</v>
      </c>
    </row>
  </sheetData>
  <mergeCells count="2">
    <mergeCell ref="A6:A7"/>
    <mergeCell ref="B6:F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F15"/>
  <sheetViews>
    <sheetView workbookViewId="0"/>
  </sheetViews>
  <sheetFormatPr defaultColWidth="9.140625" defaultRowHeight="15" x14ac:dyDescent="0.25"/>
  <cols>
    <col min="1" max="1" width="28.85546875" style="7" customWidth="1"/>
    <col min="2" max="6" width="10.7109375" style="7" customWidth="1"/>
    <col min="7" max="16384" width="9.140625" style="7"/>
  </cols>
  <sheetData>
    <row r="1" spans="1:6" x14ac:dyDescent="0.25">
      <c r="A1" s="12" t="s">
        <v>173</v>
      </c>
    </row>
    <row r="2" spans="1:6" ht="6.95" customHeight="1" x14ac:dyDescent="0.25">
      <c r="A2" s="24"/>
    </row>
    <row r="3" spans="1:6" ht="30" customHeight="1" x14ac:dyDescent="0.25">
      <c r="A3" s="401" t="s">
        <v>812</v>
      </c>
      <c r="B3" s="401"/>
      <c r="C3" s="401"/>
      <c r="D3" s="401"/>
      <c r="E3" s="401"/>
      <c r="F3" s="401"/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F5" s="211" t="s">
        <v>112</v>
      </c>
    </row>
    <row r="6" spans="1:6" ht="21" customHeight="1" thickTop="1" thickBot="1" x14ac:dyDescent="0.3">
      <c r="A6" s="386" t="s">
        <v>179</v>
      </c>
      <c r="B6" s="389" t="s">
        <v>615</v>
      </c>
      <c r="C6" s="390"/>
      <c r="D6" s="390"/>
      <c r="E6" s="390"/>
      <c r="F6" s="390"/>
    </row>
    <row r="7" spans="1:6" ht="21" customHeight="1" thickTop="1" thickBot="1" x14ac:dyDescent="0.3">
      <c r="A7" s="388"/>
      <c r="B7" s="87" t="s">
        <v>13</v>
      </c>
      <c r="C7" s="76" t="s">
        <v>0</v>
      </c>
      <c r="D7" s="76" t="s">
        <v>1</v>
      </c>
      <c r="E7" s="76" t="s">
        <v>745</v>
      </c>
      <c r="F7" s="76" t="s">
        <v>746</v>
      </c>
    </row>
    <row r="8" spans="1:6" ht="15.75" customHeight="1" thickTop="1" x14ac:dyDescent="0.25">
      <c r="A8" s="83" t="s">
        <v>13</v>
      </c>
      <c r="B8" s="273">
        <v>97433.999999993684</v>
      </c>
      <c r="C8" s="273">
        <v>62054.000000006032</v>
      </c>
      <c r="D8" s="273">
        <v>33341.999999999352</v>
      </c>
      <c r="E8" s="273">
        <v>1145.0000000000043</v>
      </c>
      <c r="F8" s="273">
        <v>893.00000000000114</v>
      </c>
    </row>
    <row r="9" spans="1:6" ht="21" customHeight="1" x14ac:dyDescent="0.25">
      <c r="A9" s="3" t="s">
        <v>330</v>
      </c>
      <c r="B9" s="235">
        <v>11300.270921746041</v>
      </c>
      <c r="C9" s="235">
        <v>5806.1240057177847</v>
      </c>
      <c r="D9" s="235">
        <v>5269.1213553564203</v>
      </c>
      <c r="E9" s="235">
        <v>101.70134063900261</v>
      </c>
      <c r="F9" s="235">
        <v>123.32422003284063</v>
      </c>
    </row>
    <row r="10" spans="1:6" ht="21" customHeight="1" x14ac:dyDescent="0.25">
      <c r="A10" s="103" t="s">
        <v>331</v>
      </c>
      <c r="B10" s="267">
        <v>5299.0388626372351</v>
      </c>
      <c r="C10" s="267">
        <v>3988.8365385166526</v>
      </c>
      <c r="D10" s="267">
        <v>1195.1891745044202</v>
      </c>
      <c r="E10" s="267">
        <v>82.680199424635802</v>
      </c>
      <c r="F10" s="267">
        <v>32.332950191570859</v>
      </c>
    </row>
    <row r="11" spans="1:6" ht="21" customHeight="1" x14ac:dyDescent="0.25">
      <c r="A11" s="34" t="s">
        <v>332</v>
      </c>
      <c r="B11" s="235">
        <v>80690.83038412263</v>
      </c>
      <c r="C11" s="235">
        <v>52197.496056822762</v>
      </c>
      <c r="D11" s="235">
        <v>26798.830180452864</v>
      </c>
      <c r="E11" s="235">
        <v>959.16131707921977</v>
      </c>
      <c r="F11" s="235">
        <v>735.34282977558962</v>
      </c>
    </row>
    <row r="12" spans="1:6" ht="21" customHeight="1" thickBot="1" x14ac:dyDescent="0.3">
      <c r="A12" s="93" t="s">
        <v>1099</v>
      </c>
      <c r="B12" s="274">
        <v>143.85983149056563</v>
      </c>
      <c r="C12" s="274">
        <v>61.543398947972776</v>
      </c>
      <c r="D12" s="274">
        <v>78.859289685450008</v>
      </c>
      <c r="E12" s="274">
        <v>1.45714285714285</v>
      </c>
      <c r="F12" s="274">
        <v>2</v>
      </c>
    </row>
    <row r="13" spans="1:6" ht="6.95" customHeight="1" thickTop="1" x14ac:dyDescent="0.25">
      <c r="A13" s="13"/>
    </row>
    <row r="14" spans="1:6" x14ac:dyDescent="0.25">
      <c r="A14" s="6" t="s">
        <v>118</v>
      </c>
    </row>
    <row r="15" spans="1:6" x14ac:dyDescent="0.25">
      <c r="A15" s="5" t="str">
        <f>'Q1'!A17</f>
        <v>DGEEC, Estudantes à Saída do Ensino Secundário 2020/21.</v>
      </c>
    </row>
  </sheetData>
  <mergeCells count="3">
    <mergeCell ref="A6:A7"/>
    <mergeCell ref="B6:F6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J19"/>
  <sheetViews>
    <sheetView workbookViewId="0"/>
  </sheetViews>
  <sheetFormatPr defaultColWidth="9.140625" defaultRowHeight="15" x14ac:dyDescent="0.25"/>
  <cols>
    <col min="1" max="1" width="29" style="7" customWidth="1"/>
    <col min="2" max="10" width="8.7109375" style="7" customWidth="1"/>
    <col min="11" max="16384" width="9.140625" style="7"/>
  </cols>
  <sheetData>
    <row r="1" spans="1:10" x14ac:dyDescent="0.25">
      <c r="A1" s="12" t="s">
        <v>174</v>
      </c>
    </row>
    <row r="2" spans="1:10" ht="6.95" customHeight="1" x14ac:dyDescent="0.25">
      <c r="A2" s="15"/>
    </row>
    <row r="3" spans="1:10" x14ac:dyDescent="0.25">
      <c r="A3" s="24" t="s">
        <v>813</v>
      </c>
    </row>
    <row r="4" spans="1:10" ht="6.95" customHeight="1" x14ac:dyDescent="0.25">
      <c r="A4" s="15"/>
    </row>
    <row r="5" spans="1:10" ht="15.75" customHeight="1" thickBot="1" x14ac:dyDescent="0.3">
      <c r="A5" s="16">
        <f>'Q1'!A5</f>
        <v>2021</v>
      </c>
      <c r="B5" s="5"/>
      <c r="C5" s="5"/>
      <c r="D5" s="5"/>
      <c r="E5" s="5"/>
      <c r="F5" s="5"/>
      <c r="G5" s="5"/>
      <c r="H5" s="402" t="s">
        <v>112</v>
      </c>
      <c r="I5" s="402"/>
      <c r="J5" s="402"/>
    </row>
    <row r="6" spans="1:10" ht="16.5" customHeight="1" thickTop="1" thickBot="1" x14ac:dyDescent="0.3">
      <c r="A6" s="386" t="s">
        <v>198</v>
      </c>
      <c r="B6" s="389" t="s">
        <v>14</v>
      </c>
      <c r="C6" s="390"/>
      <c r="D6" s="390"/>
      <c r="E6" s="390"/>
      <c r="F6" s="390"/>
      <c r="G6" s="390"/>
      <c r="H6" s="390"/>
      <c r="I6" s="390"/>
      <c r="J6" s="390"/>
    </row>
    <row r="7" spans="1:10" ht="16.5" customHeight="1" thickTop="1" thickBot="1" x14ac:dyDescent="0.3">
      <c r="A7" s="387"/>
      <c r="B7" s="389" t="s">
        <v>13</v>
      </c>
      <c r="C7" s="390"/>
      <c r="D7" s="391"/>
      <c r="E7" s="384" t="s">
        <v>0</v>
      </c>
      <c r="F7" s="385"/>
      <c r="G7" s="403"/>
      <c r="H7" s="384" t="s">
        <v>9</v>
      </c>
      <c r="I7" s="385"/>
      <c r="J7" s="403"/>
    </row>
    <row r="8" spans="1:10" ht="16.5" thickTop="1" thickBot="1" x14ac:dyDescent="0.3">
      <c r="A8" s="388"/>
      <c r="B8" s="76" t="s">
        <v>5</v>
      </c>
      <c r="C8" s="76" t="s">
        <v>6</v>
      </c>
      <c r="D8" s="76" t="s">
        <v>7</v>
      </c>
      <c r="E8" s="76" t="s">
        <v>5</v>
      </c>
      <c r="F8" s="76" t="s">
        <v>6</v>
      </c>
      <c r="G8" s="76" t="s">
        <v>7</v>
      </c>
      <c r="H8" s="76" t="s">
        <v>5</v>
      </c>
      <c r="I8" s="76" t="s">
        <v>6</v>
      </c>
      <c r="J8" s="76" t="s">
        <v>7</v>
      </c>
    </row>
    <row r="9" spans="1:10" ht="20.25" customHeight="1" thickTop="1" x14ac:dyDescent="0.25">
      <c r="A9" s="83" t="s">
        <v>13</v>
      </c>
      <c r="B9" s="273">
        <v>97433.999999993684</v>
      </c>
      <c r="C9" s="273">
        <v>48231.999999999949</v>
      </c>
      <c r="D9" s="273">
        <v>49202.000000007647</v>
      </c>
      <c r="E9" s="273">
        <v>62073.605367837627</v>
      </c>
      <c r="F9" s="273">
        <v>27729.134663976332</v>
      </c>
      <c r="G9" s="273">
        <v>34344.470703857078</v>
      </c>
      <c r="H9" s="273">
        <v>35360.39463216834</v>
      </c>
      <c r="I9" s="273">
        <v>20502.865336020739</v>
      </c>
      <c r="J9" s="273">
        <v>14857.529296147613</v>
      </c>
    </row>
    <row r="10" spans="1:10" ht="20.25" customHeight="1" x14ac:dyDescent="0.25">
      <c r="A10" s="3" t="s">
        <v>330</v>
      </c>
      <c r="B10" s="235">
        <v>11300.270921746041</v>
      </c>
      <c r="C10" s="235">
        <v>5522.2606834238259</v>
      </c>
      <c r="D10" s="235">
        <v>5778.0102383222038</v>
      </c>
      <c r="E10" s="235">
        <v>5813.665108314819</v>
      </c>
      <c r="F10" s="235">
        <v>2516.7200973444928</v>
      </c>
      <c r="G10" s="235">
        <v>3296.9450109703625</v>
      </c>
      <c r="H10" s="235">
        <v>5486.6058134312152</v>
      </c>
      <c r="I10" s="235">
        <v>3005.5405860793885</v>
      </c>
      <c r="J10" s="235">
        <v>2481.0652273518781</v>
      </c>
    </row>
    <row r="11" spans="1:10" ht="20.25" customHeight="1" x14ac:dyDescent="0.25">
      <c r="A11" s="103" t="s">
        <v>331</v>
      </c>
      <c r="B11" s="267">
        <v>5299.0388626372351</v>
      </c>
      <c r="C11" s="267">
        <v>2059.9154352653077</v>
      </c>
      <c r="D11" s="267">
        <v>3239.1234273719588</v>
      </c>
      <c r="E11" s="267">
        <v>3989.059900797407</v>
      </c>
      <c r="F11" s="267">
        <v>1387.3647860272144</v>
      </c>
      <c r="G11" s="267">
        <v>2601.6951147701652</v>
      </c>
      <c r="H11" s="267">
        <v>1309.9789618398722</v>
      </c>
      <c r="I11" s="267">
        <v>672.55064923808595</v>
      </c>
      <c r="J11" s="267">
        <v>637.42831260178582</v>
      </c>
    </row>
    <row r="12" spans="1:10" ht="20.25" customHeight="1" x14ac:dyDescent="0.25">
      <c r="A12" s="34" t="s">
        <v>332</v>
      </c>
      <c r="B12" s="235">
        <v>80690.83038412263</v>
      </c>
      <c r="C12" s="235">
        <v>40561.171151301533</v>
      </c>
      <c r="D12" s="235">
        <v>40129.65923282841</v>
      </c>
      <c r="E12" s="235">
        <v>52209.336959776556</v>
      </c>
      <c r="F12" s="235">
        <v>23793.683218260401</v>
      </c>
      <c r="G12" s="235">
        <v>28415.65374151041</v>
      </c>
      <c r="H12" s="235">
        <v>28481.493424353837</v>
      </c>
      <c r="I12" s="235">
        <v>16767.487933040724</v>
      </c>
      <c r="J12" s="235">
        <v>11714.005491314017</v>
      </c>
    </row>
    <row r="13" spans="1:10" ht="20.25" customHeight="1" thickBot="1" x14ac:dyDescent="0.3">
      <c r="A13" s="93" t="s">
        <v>1099</v>
      </c>
      <c r="B13" s="274">
        <v>143.85983149056563</v>
      </c>
      <c r="C13" s="274">
        <v>88.652730007528135</v>
      </c>
      <c r="D13" s="274">
        <v>55.207101483037519</v>
      </c>
      <c r="E13" s="274">
        <v>61.543398947972776</v>
      </c>
      <c r="F13" s="274">
        <v>31.366562344815044</v>
      </c>
      <c r="G13" s="274">
        <v>30.176836603157732</v>
      </c>
      <c r="H13" s="274">
        <v>82.316432542592864</v>
      </c>
      <c r="I13" s="274">
        <v>57.286167662713069</v>
      </c>
      <c r="J13" s="274">
        <v>25.03026487987978</v>
      </c>
    </row>
    <row r="14" spans="1:10" ht="7.5" customHeight="1" thickTop="1" x14ac:dyDescent="0.25">
      <c r="A14" s="3"/>
      <c r="B14" s="26"/>
      <c r="C14" s="26"/>
      <c r="D14" s="26"/>
      <c r="E14" s="26"/>
      <c r="F14" s="26"/>
      <c r="G14" s="26"/>
      <c r="H14" s="26"/>
    </row>
    <row r="15" spans="1:10" x14ac:dyDescent="0.25">
      <c r="A15" s="6" t="s">
        <v>118</v>
      </c>
    </row>
    <row r="16" spans="1:10" x14ac:dyDescent="0.25">
      <c r="A16" s="5" t="str">
        <f>'Q1'!A17</f>
        <v>DGEEC, Estudantes à Saída do Ensino Secundário 2020/21.</v>
      </c>
    </row>
    <row r="18" spans="2:10" x14ac:dyDescent="0.25">
      <c r="B18" s="327"/>
      <c r="C18" s="327"/>
      <c r="D18" s="327"/>
      <c r="E18" s="327"/>
      <c r="F18" s="327"/>
      <c r="G18" s="327"/>
      <c r="H18" s="327"/>
      <c r="I18" s="327"/>
      <c r="J18" s="327"/>
    </row>
    <row r="19" spans="2:10" x14ac:dyDescent="0.25">
      <c r="B19" s="327"/>
      <c r="C19" s="327"/>
      <c r="D19" s="327"/>
      <c r="E19" s="327"/>
      <c r="F19" s="327"/>
      <c r="G19" s="327"/>
      <c r="H19" s="327"/>
      <c r="I19" s="327"/>
      <c r="J19" s="327"/>
    </row>
  </sheetData>
  <mergeCells count="6">
    <mergeCell ref="H5:J5"/>
    <mergeCell ref="B6:J6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J16"/>
  <sheetViews>
    <sheetView workbookViewId="0"/>
  </sheetViews>
  <sheetFormatPr defaultColWidth="9.140625" defaultRowHeight="15" x14ac:dyDescent="0.25"/>
  <cols>
    <col min="1" max="1" width="31.285156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289</v>
      </c>
    </row>
    <row r="2" spans="1:10" ht="6.95" customHeight="1" x14ac:dyDescent="0.25">
      <c r="A2" s="24"/>
    </row>
    <row r="3" spans="1:10" x14ac:dyDescent="0.25">
      <c r="A3" s="24" t="s">
        <v>814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9.5" customHeight="1" thickTop="1" thickBot="1" x14ac:dyDescent="0.3">
      <c r="A6" s="386" t="s">
        <v>179</v>
      </c>
      <c r="B6" s="389" t="s">
        <v>14</v>
      </c>
      <c r="C6" s="390"/>
      <c r="D6" s="390"/>
      <c r="E6" s="390"/>
      <c r="F6" s="390"/>
      <c r="G6" s="390"/>
      <c r="H6" s="390"/>
      <c r="I6" s="390"/>
      <c r="J6" s="390"/>
    </row>
    <row r="7" spans="1:10" ht="19.5" customHeight="1" thickTop="1" thickBot="1" x14ac:dyDescent="0.3">
      <c r="A7" s="387"/>
      <c r="B7" s="389" t="s">
        <v>13</v>
      </c>
      <c r="C7" s="390"/>
      <c r="D7" s="391"/>
      <c r="E7" s="384" t="s">
        <v>0</v>
      </c>
      <c r="F7" s="385"/>
      <c r="G7" s="403"/>
      <c r="H7" s="384" t="s">
        <v>9</v>
      </c>
      <c r="I7" s="385"/>
      <c r="J7" s="403"/>
    </row>
    <row r="8" spans="1:10" ht="19.5" customHeight="1" thickTop="1" thickBot="1" x14ac:dyDescent="0.3">
      <c r="A8" s="388"/>
      <c r="B8" s="76" t="s">
        <v>13</v>
      </c>
      <c r="C8" s="76" t="s">
        <v>42</v>
      </c>
      <c r="D8" s="76" t="s">
        <v>43</v>
      </c>
      <c r="E8" s="76" t="s">
        <v>13</v>
      </c>
      <c r="F8" s="76" t="s">
        <v>42</v>
      </c>
      <c r="G8" s="76" t="s">
        <v>43</v>
      </c>
      <c r="H8" s="76" t="s">
        <v>13</v>
      </c>
      <c r="I8" s="76" t="s">
        <v>42</v>
      </c>
      <c r="J8" s="76" t="s">
        <v>43</v>
      </c>
    </row>
    <row r="9" spans="1:10" ht="19.5" customHeight="1" thickTop="1" x14ac:dyDescent="0.25">
      <c r="A9" s="83" t="s">
        <v>13</v>
      </c>
      <c r="B9" s="273">
        <v>97433.999999993684</v>
      </c>
      <c r="C9" s="273">
        <v>76131.000000000597</v>
      </c>
      <c r="D9" s="273">
        <v>21302.999999999531</v>
      </c>
      <c r="E9" s="273">
        <v>62073.605367837627</v>
      </c>
      <c r="F9" s="273">
        <v>55497.805804590404</v>
      </c>
      <c r="G9" s="273">
        <v>6575.7995632418442</v>
      </c>
      <c r="H9" s="273">
        <v>35360.39463216834</v>
      </c>
      <c r="I9" s="273">
        <v>20633.194195410233</v>
      </c>
      <c r="J9" s="273">
        <v>14727.200436758312</v>
      </c>
    </row>
    <row r="10" spans="1:10" ht="19.5" customHeight="1" x14ac:dyDescent="0.25">
      <c r="A10" s="3" t="s">
        <v>330</v>
      </c>
      <c r="B10" s="235">
        <v>11300.270921746041</v>
      </c>
      <c r="C10" s="235">
        <v>6978.2632467003123</v>
      </c>
      <c r="D10" s="235">
        <v>4322.007675045802</v>
      </c>
      <c r="E10" s="235">
        <v>5813.665108314819</v>
      </c>
      <c r="F10" s="235">
        <v>4825.8981958083041</v>
      </c>
      <c r="G10" s="235">
        <v>987.76691250656222</v>
      </c>
      <c r="H10" s="235">
        <v>5486.6058134312152</v>
      </c>
      <c r="I10" s="235">
        <v>2152.3650508920241</v>
      </c>
      <c r="J10" s="235">
        <v>3334.2407625392298</v>
      </c>
    </row>
    <row r="11" spans="1:10" ht="19.5" customHeight="1" x14ac:dyDescent="0.25">
      <c r="A11" s="103" t="s">
        <v>331</v>
      </c>
      <c r="B11" s="267">
        <v>5299.0388626372351</v>
      </c>
      <c r="C11" s="267">
        <v>4279.8486881329081</v>
      </c>
      <c r="D11" s="267">
        <v>1019.1901745043582</v>
      </c>
      <c r="E11" s="267">
        <v>3989.059900797407</v>
      </c>
      <c r="F11" s="267">
        <v>3502.9589562874985</v>
      </c>
      <c r="G11" s="267">
        <v>486.10094450988942</v>
      </c>
      <c r="H11" s="267">
        <v>1309.9789618398722</v>
      </c>
      <c r="I11" s="267">
        <v>776.88973184540271</v>
      </c>
      <c r="J11" s="267">
        <v>533.08922999446816</v>
      </c>
    </row>
    <row r="12" spans="1:10" ht="19.5" customHeight="1" x14ac:dyDescent="0.25">
      <c r="A12" s="34" t="s">
        <v>332</v>
      </c>
      <c r="B12" s="235">
        <v>80690.83038412263</v>
      </c>
      <c r="C12" s="235">
        <v>64774.563483394319</v>
      </c>
      <c r="D12" s="235">
        <v>15916.266900732668</v>
      </c>
      <c r="E12" s="235">
        <v>52209.336959776556</v>
      </c>
      <c r="F12" s="235">
        <v>47115.409194893276</v>
      </c>
      <c r="G12" s="235">
        <v>5093.9277648792377</v>
      </c>
      <c r="H12" s="235">
        <v>28481.493424353837</v>
      </c>
      <c r="I12" s="235">
        <v>17659.154288501322</v>
      </c>
      <c r="J12" s="235">
        <v>10822.339135853368</v>
      </c>
    </row>
    <row r="13" spans="1:10" ht="19.5" customHeight="1" thickBot="1" x14ac:dyDescent="0.3">
      <c r="A13" s="93" t="s">
        <v>1099</v>
      </c>
      <c r="B13" s="274">
        <v>143.85983149056563</v>
      </c>
      <c r="C13" s="274">
        <v>98.324581773128656</v>
      </c>
      <c r="D13" s="274">
        <v>45.535249717436969</v>
      </c>
      <c r="E13" s="274">
        <v>61.543398947972776</v>
      </c>
      <c r="F13" s="274">
        <v>53.539457601713096</v>
      </c>
      <c r="G13" s="274">
        <v>8.0039413462596709</v>
      </c>
      <c r="H13" s="274">
        <v>82.316432542592864</v>
      </c>
      <c r="I13" s="274">
        <v>44.785124171415561</v>
      </c>
      <c r="J13" s="274">
        <v>37.531308371177296</v>
      </c>
    </row>
    <row r="14" spans="1:10" ht="6.95" customHeight="1" thickTop="1" x14ac:dyDescent="0.25"/>
    <row r="15" spans="1:10" x14ac:dyDescent="0.25">
      <c r="A15" s="6" t="s">
        <v>118</v>
      </c>
    </row>
    <row r="16" spans="1:10" x14ac:dyDescent="0.25">
      <c r="A16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F18"/>
  <sheetViews>
    <sheetView workbookViewId="0">
      <selection activeCell="E26" sqref="E25:E26"/>
    </sheetView>
  </sheetViews>
  <sheetFormatPr defaultColWidth="9.140625" defaultRowHeight="15" x14ac:dyDescent="0.25"/>
  <cols>
    <col min="1" max="1" width="27.7109375" style="7" customWidth="1"/>
    <col min="2" max="3" width="18.28515625" style="7" customWidth="1"/>
    <col min="4" max="4" width="23.28515625" style="7" customWidth="1"/>
    <col min="5" max="6" width="18.28515625" style="7" customWidth="1"/>
    <col min="7" max="16384" width="9.140625" style="7"/>
  </cols>
  <sheetData>
    <row r="1" spans="1:6" x14ac:dyDescent="0.25">
      <c r="A1" s="12" t="s">
        <v>175</v>
      </c>
    </row>
    <row r="2" spans="1:6" ht="6.95" customHeight="1" x14ac:dyDescent="0.25">
      <c r="A2" s="24"/>
    </row>
    <row r="3" spans="1:6" x14ac:dyDescent="0.25">
      <c r="A3" s="24" t="s">
        <v>815</v>
      </c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</row>
    <row r="6" spans="1:6" ht="24" customHeight="1" thickTop="1" thickBot="1" x14ac:dyDescent="0.3">
      <c r="A6" s="386" t="s">
        <v>179</v>
      </c>
      <c r="B6" s="384" t="s">
        <v>61</v>
      </c>
      <c r="C6" s="385"/>
      <c r="D6" s="385"/>
      <c r="E6" s="385"/>
      <c r="F6" s="385"/>
    </row>
    <row r="7" spans="1:6" ht="27.75" customHeight="1" thickTop="1" thickBot="1" x14ac:dyDescent="0.3">
      <c r="A7" s="387"/>
      <c r="B7" s="166" t="s">
        <v>13</v>
      </c>
      <c r="C7" s="166" t="s">
        <v>90</v>
      </c>
      <c r="D7" s="165" t="s">
        <v>62</v>
      </c>
      <c r="E7" s="166" t="s">
        <v>63</v>
      </c>
      <c r="F7" s="166" t="s">
        <v>64</v>
      </c>
    </row>
    <row r="8" spans="1:6" ht="18.75" customHeight="1" thickTop="1" x14ac:dyDescent="0.25">
      <c r="A8" s="83" t="s">
        <v>13</v>
      </c>
      <c r="B8" s="273">
        <v>97433.999999993684</v>
      </c>
      <c r="C8" s="273">
        <v>4383.9999999999627</v>
      </c>
      <c r="D8" s="273">
        <v>29921.999999998487</v>
      </c>
      <c r="E8" s="273">
        <v>31068.000000000684</v>
      </c>
      <c r="F8" s="273">
        <v>32059.99999999873</v>
      </c>
    </row>
    <row r="9" spans="1:6" ht="18.75" customHeight="1" x14ac:dyDescent="0.25">
      <c r="A9" s="3" t="s">
        <v>330</v>
      </c>
      <c r="B9" s="235">
        <v>11300.270921746041</v>
      </c>
      <c r="C9" s="235">
        <v>442.37616176667422</v>
      </c>
      <c r="D9" s="235">
        <v>3022.4188435643382</v>
      </c>
      <c r="E9" s="235">
        <v>3521.9265393887122</v>
      </c>
      <c r="F9" s="235">
        <v>4313.5493770263947</v>
      </c>
    </row>
    <row r="10" spans="1:6" ht="18.75" customHeight="1" x14ac:dyDescent="0.25">
      <c r="A10" s="103" t="s">
        <v>331</v>
      </c>
      <c r="B10" s="267">
        <v>5299.0388626372351</v>
      </c>
      <c r="C10" s="267">
        <v>187.88812570437071</v>
      </c>
      <c r="D10" s="267">
        <v>1383.2658025186986</v>
      </c>
      <c r="E10" s="267">
        <v>1753.7686959870562</v>
      </c>
      <c r="F10" s="267">
        <v>1974.1162384271258</v>
      </c>
    </row>
    <row r="11" spans="1:6" ht="18.75" customHeight="1" x14ac:dyDescent="0.25">
      <c r="A11" s="34" t="s">
        <v>332</v>
      </c>
      <c r="B11" s="235">
        <v>80690.83038412263</v>
      </c>
      <c r="C11" s="235">
        <v>3749.8205610137679</v>
      </c>
      <c r="D11" s="235">
        <v>25469.085948617296</v>
      </c>
      <c r="E11" s="235">
        <v>25747.611314452246</v>
      </c>
      <c r="F11" s="235">
        <v>25724.312560040518</v>
      </c>
    </row>
    <row r="12" spans="1:6" ht="18.75" customHeight="1" thickBot="1" x14ac:dyDescent="0.3">
      <c r="A12" s="93" t="s">
        <v>1099</v>
      </c>
      <c r="B12" s="274">
        <v>143.85983149056563</v>
      </c>
      <c r="C12" s="274">
        <v>3.9151515151515097</v>
      </c>
      <c r="D12" s="274">
        <v>47.229405298355374</v>
      </c>
      <c r="E12" s="274">
        <v>44.693450172086699</v>
      </c>
      <c r="F12" s="274">
        <v>48.021824504972059</v>
      </c>
    </row>
    <row r="13" spans="1:6" ht="6.95" customHeight="1" thickTop="1" x14ac:dyDescent="0.25"/>
    <row r="14" spans="1:6" x14ac:dyDescent="0.25">
      <c r="A14" s="6" t="s">
        <v>118</v>
      </c>
    </row>
    <row r="15" spans="1:6" x14ac:dyDescent="0.25">
      <c r="A15" s="5" t="str">
        <f>'Q1'!A17</f>
        <v>DGEEC, Estudantes à Saída do Ensino Secundário 2020/21.</v>
      </c>
    </row>
    <row r="18" spans="2:2" x14ac:dyDescent="0.25">
      <c r="B18" s="327"/>
    </row>
  </sheetData>
  <mergeCells count="2">
    <mergeCell ref="B6:F6"/>
    <mergeCell ref="A6:A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G21"/>
  <sheetViews>
    <sheetView workbookViewId="0"/>
  </sheetViews>
  <sheetFormatPr defaultColWidth="9.140625" defaultRowHeight="15" x14ac:dyDescent="0.25"/>
  <cols>
    <col min="1" max="1" width="28.42578125" style="7" customWidth="1"/>
    <col min="2" max="2" width="8.5703125" style="7" customWidth="1"/>
    <col min="3" max="6" width="14.7109375" style="7" customWidth="1"/>
    <col min="7" max="7" width="11" style="7" customWidth="1"/>
    <col min="8" max="16384" width="9.140625" style="7"/>
  </cols>
  <sheetData>
    <row r="1" spans="1:7" x14ac:dyDescent="0.25">
      <c r="A1" s="12" t="s">
        <v>176</v>
      </c>
    </row>
    <row r="2" spans="1:7" ht="6.95" customHeight="1" x14ac:dyDescent="0.25">
      <c r="A2" s="24"/>
    </row>
    <row r="3" spans="1:7" x14ac:dyDescent="0.25">
      <c r="A3" s="24" t="s">
        <v>816</v>
      </c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</row>
    <row r="6" spans="1:7" ht="21.75" customHeight="1" thickTop="1" thickBot="1" x14ac:dyDescent="0.3">
      <c r="A6" s="386" t="s">
        <v>179</v>
      </c>
      <c r="B6" s="384" t="s">
        <v>87</v>
      </c>
      <c r="C6" s="385"/>
      <c r="D6" s="385"/>
      <c r="E6" s="385"/>
      <c r="F6" s="385"/>
      <c r="G6" s="385"/>
    </row>
    <row r="7" spans="1:7" ht="21.75" customHeight="1" thickTop="1" thickBot="1" x14ac:dyDescent="0.3">
      <c r="A7" s="387"/>
      <c r="B7" s="167" t="s">
        <v>13</v>
      </c>
      <c r="C7" s="185" t="s">
        <v>593</v>
      </c>
      <c r="D7" s="185" t="s">
        <v>129</v>
      </c>
      <c r="E7" s="185" t="s">
        <v>130</v>
      </c>
      <c r="F7" s="185" t="s">
        <v>131</v>
      </c>
      <c r="G7" s="167" t="s">
        <v>577</v>
      </c>
    </row>
    <row r="8" spans="1:7" ht="15.75" thickTop="1" x14ac:dyDescent="0.25">
      <c r="A8" s="83" t="s">
        <v>13</v>
      </c>
      <c r="B8" s="273">
        <v>97434.000000003914</v>
      </c>
      <c r="C8" s="273">
        <v>112.39221504896197</v>
      </c>
      <c r="D8" s="273">
        <v>30120.396741039352</v>
      </c>
      <c r="E8" s="273">
        <v>34467.682211488835</v>
      </c>
      <c r="F8" s="273">
        <v>9103.1186563103965</v>
      </c>
      <c r="G8" s="273">
        <v>23630.410176112426</v>
      </c>
    </row>
    <row r="9" spans="1:7" x14ac:dyDescent="0.25">
      <c r="A9" s="3" t="s">
        <v>330</v>
      </c>
      <c r="B9" s="235">
        <v>11300.270921745945</v>
      </c>
      <c r="C9" s="235">
        <v>15.0145875107703</v>
      </c>
      <c r="D9" s="235">
        <v>3382.7572170966791</v>
      </c>
      <c r="E9" s="235">
        <v>3912.0012189394156</v>
      </c>
      <c r="F9" s="235">
        <v>750.95395219653017</v>
      </c>
      <c r="G9" s="235">
        <v>3239.5439460027155</v>
      </c>
    </row>
    <row r="10" spans="1:7" x14ac:dyDescent="0.25">
      <c r="A10" s="103" t="s">
        <v>331</v>
      </c>
      <c r="B10" s="267">
        <v>5299.0388626373069</v>
      </c>
      <c r="C10" s="267">
        <v>3.36578947368421</v>
      </c>
      <c r="D10" s="267">
        <v>1851.8241410814999</v>
      </c>
      <c r="E10" s="267">
        <v>1928.5480989058415</v>
      </c>
      <c r="F10" s="267">
        <v>451.96184076661569</v>
      </c>
      <c r="G10" s="267">
        <v>1063.338992409607</v>
      </c>
    </row>
    <row r="11" spans="1:7" x14ac:dyDescent="0.25">
      <c r="A11" s="34" t="s">
        <v>332</v>
      </c>
      <c r="B11" s="235">
        <v>80690.830384133224</v>
      </c>
      <c r="C11" s="235">
        <v>94.011838064507444</v>
      </c>
      <c r="D11" s="235">
        <v>24850.403221228262</v>
      </c>
      <c r="E11" s="235">
        <v>28576.929750992629</v>
      </c>
      <c r="F11" s="235">
        <v>7892.7559398764379</v>
      </c>
      <c r="G11" s="235">
        <v>19276.72963396438</v>
      </c>
    </row>
    <row r="12" spans="1:7" ht="15.75" thickBot="1" x14ac:dyDescent="0.3">
      <c r="A12" s="93" t="s">
        <v>1099</v>
      </c>
      <c r="B12" s="274">
        <v>143.85983149056565</v>
      </c>
      <c r="C12" s="274" t="s">
        <v>637</v>
      </c>
      <c r="D12" s="274">
        <v>35.412161632818226</v>
      </c>
      <c r="E12" s="274">
        <v>50.203142651426688</v>
      </c>
      <c r="F12" s="274">
        <v>7.4469234707767802</v>
      </c>
      <c r="G12" s="274">
        <v>50.797603735543937</v>
      </c>
    </row>
    <row r="13" spans="1:7" ht="6.95" customHeight="1" thickTop="1" x14ac:dyDescent="0.25"/>
    <row r="14" spans="1:7" x14ac:dyDescent="0.25">
      <c r="A14" s="6" t="s">
        <v>118</v>
      </c>
    </row>
    <row r="15" spans="1:7" x14ac:dyDescent="0.25">
      <c r="A15" s="5" t="str">
        <f>'Q1'!A17</f>
        <v>DGEEC, Estudantes à Saída do Ensino Secundário 2020/21.</v>
      </c>
    </row>
    <row r="20" spans="5:6" x14ac:dyDescent="0.25">
      <c r="F20" s="44"/>
    </row>
    <row r="21" spans="5:6" x14ac:dyDescent="0.25">
      <c r="E21" s="44"/>
    </row>
  </sheetData>
  <mergeCells count="2">
    <mergeCell ref="B6:G6"/>
    <mergeCell ref="A6:A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G15"/>
  <sheetViews>
    <sheetView workbookViewId="0"/>
  </sheetViews>
  <sheetFormatPr defaultColWidth="9.140625" defaultRowHeight="15" x14ac:dyDescent="0.25"/>
  <cols>
    <col min="1" max="1" width="32.85546875" style="7" customWidth="1"/>
    <col min="2" max="7" width="10.85546875" style="7" customWidth="1"/>
    <col min="8" max="16384" width="9.140625" style="7"/>
  </cols>
  <sheetData>
    <row r="1" spans="1:7" x14ac:dyDescent="0.25">
      <c r="A1" s="12" t="s">
        <v>177</v>
      </c>
    </row>
    <row r="2" spans="1:7" ht="6.95" customHeight="1" x14ac:dyDescent="0.25">
      <c r="A2" s="24"/>
    </row>
    <row r="3" spans="1:7" x14ac:dyDescent="0.25">
      <c r="A3" s="24" t="s">
        <v>817</v>
      </c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</row>
    <row r="6" spans="1:7" ht="22.5" customHeight="1" thickTop="1" thickBot="1" x14ac:dyDescent="0.3">
      <c r="A6" s="386" t="s">
        <v>179</v>
      </c>
      <c r="B6" s="384" t="s">
        <v>620</v>
      </c>
      <c r="C6" s="385"/>
      <c r="D6" s="385"/>
      <c r="E6" s="385"/>
      <c r="F6" s="385"/>
      <c r="G6" s="385"/>
    </row>
    <row r="7" spans="1:7" ht="22.5" customHeight="1" thickTop="1" thickBot="1" x14ac:dyDescent="0.3">
      <c r="A7" s="387"/>
      <c r="B7" s="167" t="s">
        <v>13</v>
      </c>
      <c r="C7" s="185" t="s">
        <v>91</v>
      </c>
      <c r="D7" s="185" t="s">
        <v>75</v>
      </c>
      <c r="E7" s="185" t="s">
        <v>76</v>
      </c>
      <c r="F7" s="186" t="s">
        <v>77</v>
      </c>
      <c r="G7" s="167" t="s">
        <v>619</v>
      </c>
    </row>
    <row r="8" spans="1:7" ht="15.75" thickTop="1" x14ac:dyDescent="0.25">
      <c r="A8" s="83" t="s">
        <v>13</v>
      </c>
      <c r="B8" s="273">
        <v>97434.000000003914</v>
      </c>
      <c r="C8" s="273">
        <v>80854.525720210877</v>
      </c>
      <c r="D8" s="273">
        <v>11042.000284523547</v>
      </c>
      <c r="E8" s="273">
        <v>3194.4563833473203</v>
      </c>
      <c r="F8" s="273">
        <v>2289.9361072485067</v>
      </c>
      <c r="G8" s="273">
        <v>53.08150467766918</v>
      </c>
    </row>
    <row r="9" spans="1:7" x14ac:dyDescent="0.25">
      <c r="A9" s="3" t="s">
        <v>330</v>
      </c>
      <c r="B9" s="235">
        <v>11300.270921745945</v>
      </c>
      <c r="C9" s="235">
        <v>5661.774922955894</v>
      </c>
      <c r="D9" s="235">
        <v>3557.0889463824606</v>
      </c>
      <c r="E9" s="235">
        <v>1154.1908082768314</v>
      </c>
      <c r="F9" s="235">
        <v>921.1276113805385</v>
      </c>
      <c r="G9" s="235">
        <v>6.0886327503974398</v>
      </c>
    </row>
    <row r="10" spans="1:7" x14ac:dyDescent="0.25">
      <c r="A10" s="103" t="s">
        <v>331</v>
      </c>
      <c r="B10" s="267">
        <v>5299.0388626373069</v>
      </c>
      <c r="C10" s="267">
        <v>4574.2773243413385</v>
      </c>
      <c r="D10" s="267">
        <v>516.20911775421587</v>
      </c>
      <c r="E10" s="267">
        <v>131.75904768877734</v>
      </c>
      <c r="F10" s="267">
        <v>73.894067297404064</v>
      </c>
      <c r="G10" s="267">
        <v>2.89930555555555</v>
      </c>
    </row>
    <row r="11" spans="1:7" x14ac:dyDescent="0.25">
      <c r="A11" s="34" t="s">
        <v>332</v>
      </c>
      <c r="B11" s="235">
        <v>80690.830384133224</v>
      </c>
      <c r="C11" s="235">
        <v>70517.032106997154</v>
      </c>
      <c r="D11" s="235">
        <v>6940.8618876438377</v>
      </c>
      <c r="E11" s="235">
        <v>1902.2232410408656</v>
      </c>
      <c r="F11" s="235">
        <v>1286.6195820793373</v>
      </c>
      <c r="G11" s="235">
        <v>44.093566371716193</v>
      </c>
    </row>
    <row r="12" spans="1:7" ht="15.75" thickBot="1" x14ac:dyDescent="0.3">
      <c r="A12" s="93" t="s">
        <v>1099</v>
      </c>
      <c r="B12" s="274">
        <v>143.85983149056565</v>
      </c>
      <c r="C12" s="274">
        <v>101.44136591535765</v>
      </c>
      <c r="D12" s="274">
        <v>27.840332743127838</v>
      </c>
      <c r="E12" s="274">
        <v>6.2832863408521096</v>
      </c>
      <c r="F12" s="274">
        <v>8.2948464912280606</v>
      </c>
      <c r="G12" s="274" t="s">
        <v>637</v>
      </c>
    </row>
    <row r="13" spans="1:7" ht="6.95" customHeight="1" thickTop="1" x14ac:dyDescent="0.25">
      <c r="G13" s="7" t="s">
        <v>637</v>
      </c>
    </row>
    <row r="14" spans="1:7" x14ac:dyDescent="0.25">
      <c r="A14" s="6" t="s">
        <v>118</v>
      </c>
    </row>
    <row r="15" spans="1:7" x14ac:dyDescent="0.25">
      <c r="A15" s="5" t="str">
        <f>'Q1'!A17</f>
        <v>DGEEC, Estudantes à Saída do Ensino Secundário 2020/21.</v>
      </c>
    </row>
  </sheetData>
  <mergeCells count="2">
    <mergeCell ref="A6:A7"/>
    <mergeCell ref="B6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M30"/>
  <sheetViews>
    <sheetView workbookViewId="0"/>
  </sheetViews>
  <sheetFormatPr defaultColWidth="9.140625" defaultRowHeight="15" x14ac:dyDescent="0.25"/>
  <cols>
    <col min="1" max="1" width="55.28515625" style="7" customWidth="1"/>
    <col min="2" max="10" width="7.7109375" style="7" customWidth="1"/>
    <col min="11" max="16384" width="9.140625" style="7"/>
  </cols>
  <sheetData>
    <row r="1" spans="1:12" x14ac:dyDescent="0.25">
      <c r="A1" s="12" t="s">
        <v>178</v>
      </c>
    </row>
    <row r="2" spans="1:12" ht="6.95" customHeight="1" x14ac:dyDescent="0.25">
      <c r="A2" s="24"/>
    </row>
    <row r="3" spans="1:12" x14ac:dyDescent="0.25">
      <c r="A3" s="24" t="s">
        <v>1194</v>
      </c>
    </row>
    <row r="4" spans="1:12" ht="6.95" customHeight="1" x14ac:dyDescent="0.25">
      <c r="A4" s="15"/>
    </row>
    <row r="5" spans="1:12" ht="15.75" thickBot="1" x14ac:dyDescent="0.3">
      <c r="A5" s="16">
        <f>'Q1'!A5</f>
        <v>2021</v>
      </c>
      <c r="I5" s="371" t="s">
        <v>112</v>
      </c>
      <c r="J5" s="371"/>
    </row>
    <row r="6" spans="1:12" ht="16.5" customHeight="1" thickTop="1" thickBot="1" x14ac:dyDescent="0.3">
      <c r="A6" s="396" t="s">
        <v>638</v>
      </c>
      <c r="B6" s="384" t="s">
        <v>14</v>
      </c>
      <c r="C6" s="385"/>
      <c r="D6" s="385"/>
      <c r="E6" s="385"/>
      <c r="F6" s="385"/>
      <c r="G6" s="385"/>
      <c r="H6" s="385"/>
      <c r="I6" s="385"/>
      <c r="J6" s="385"/>
    </row>
    <row r="7" spans="1:12" ht="16.5" thickTop="1" thickBot="1" x14ac:dyDescent="0.3">
      <c r="A7" s="397"/>
      <c r="B7" s="389" t="s">
        <v>13</v>
      </c>
      <c r="C7" s="390"/>
      <c r="D7" s="391"/>
      <c r="E7" s="389" t="s">
        <v>0</v>
      </c>
      <c r="F7" s="390"/>
      <c r="G7" s="391"/>
      <c r="H7" s="389" t="s">
        <v>9</v>
      </c>
      <c r="I7" s="390"/>
      <c r="J7" s="391"/>
    </row>
    <row r="8" spans="1:12" ht="20.100000000000001" customHeight="1" thickTop="1" thickBot="1" x14ac:dyDescent="0.3">
      <c r="A8" s="404"/>
      <c r="B8" s="76" t="s">
        <v>5</v>
      </c>
      <c r="C8" s="76" t="s">
        <v>6</v>
      </c>
      <c r="D8" s="76" t="s">
        <v>7</v>
      </c>
      <c r="E8" s="76" t="s">
        <v>5</v>
      </c>
      <c r="F8" s="76" t="s">
        <v>6</v>
      </c>
      <c r="G8" s="76" t="s">
        <v>7</v>
      </c>
      <c r="H8" s="76" t="s">
        <v>5</v>
      </c>
      <c r="I8" s="76" t="s">
        <v>6</v>
      </c>
      <c r="J8" s="76" t="s">
        <v>7</v>
      </c>
    </row>
    <row r="9" spans="1:12" ht="20.100000000000001" customHeight="1" thickTop="1" x14ac:dyDescent="0.25">
      <c r="A9" s="83" t="s">
        <v>587</v>
      </c>
      <c r="B9" s="273">
        <v>15868.554044975745</v>
      </c>
      <c r="C9" s="273">
        <v>7247.8202800939125</v>
      </c>
      <c r="D9" s="273">
        <v>8620.7337648818011</v>
      </c>
      <c r="E9" s="273">
        <v>9311.3455836681951</v>
      </c>
      <c r="F9" s="273">
        <v>3718.9198736814715</v>
      </c>
      <c r="G9" s="273">
        <v>5592.4257099866418</v>
      </c>
      <c r="H9" s="273">
        <v>6557.2084613076222</v>
      </c>
      <c r="I9" s="273">
        <v>3528.9004064125379</v>
      </c>
      <c r="J9" s="273">
        <v>3028.3080548951748</v>
      </c>
    </row>
    <row r="10" spans="1:12" ht="20.100000000000001" customHeight="1" x14ac:dyDescent="0.25">
      <c r="A10" s="3" t="s">
        <v>689</v>
      </c>
      <c r="B10" s="235">
        <v>1679.7602979396877</v>
      </c>
      <c r="C10" s="235">
        <v>865.08123980041603</v>
      </c>
      <c r="D10" s="235">
        <v>814.67905813926666</v>
      </c>
      <c r="E10" s="235">
        <v>1117.3151158149319</v>
      </c>
      <c r="F10" s="235">
        <v>526.34868837797467</v>
      </c>
      <c r="G10" s="235">
        <v>590.96642743695793</v>
      </c>
      <c r="H10" s="235">
        <v>562.44518212475111</v>
      </c>
      <c r="I10" s="235">
        <v>338.73255142244255</v>
      </c>
      <c r="J10" s="235">
        <v>223.71263070230893</v>
      </c>
    </row>
    <row r="11" spans="1:12" ht="20.100000000000001" customHeight="1" x14ac:dyDescent="0.25">
      <c r="A11" s="103" t="s">
        <v>690</v>
      </c>
      <c r="B11" s="267">
        <v>214.63193844191304</v>
      </c>
      <c r="C11" s="267">
        <v>102.68720878966117</v>
      </c>
      <c r="D11" s="267">
        <v>111.94472965225192</v>
      </c>
      <c r="E11" s="267">
        <v>164.73820023526022</v>
      </c>
      <c r="F11" s="267">
        <v>67.931384389747635</v>
      </c>
      <c r="G11" s="267">
        <v>96.806815845512673</v>
      </c>
      <c r="H11" s="267">
        <v>49.893738206652749</v>
      </c>
      <c r="I11" s="267">
        <v>34.7558243999135</v>
      </c>
      <c r="J11" s="267">
        <v>15.137913806739261</v>
      </c>
      <c r="L11" s="184"/>
    </row>
    <row r="12" spans="1:12" ht="20.100000000000001" customHeight="1" x14ac:dyDescent="0.25">
      <c r="A12" s="34" t="s">
        <v>692</v>
      </c>
      <c r="B12" s="235">
        <v>5680.968612927164</v>
      </c>
      <c r="C12" s="235">
        <v>2753.5729364172298</v>
      </c>
      <c r="D12" s="235">
        <v>2927.3956765099783</v>
      </c>
      <c r="E12" s="235">
        <v>1749.7116675518655</v>
      </c>
      <c r="F12" s="235">
        <v>650.89150148057809</v>
      </c>
      <c r="G12" s="235">
        <v>1098.8201660712914</v>
      </c>
      <c r="H12" s="235">
        <v>3931.2569453753395</v>
      </c>
      <c r="I12" s="235">
        <v>2102.6814349366459</v>
      </c>
      <c r="J12" s="235">
        <v>1828.5755104387003</v>
      </c>
    </row>
    <row r="13" spans="1:12" ht="20.100000000000001" customHeight="1" x14ac:dyDescent="0.25">
      <c r="A13" s="103" t="s">
        <v>693</v>
      </c>
      <c r="B13" s="267">
        <v>1184.5440160507346</v>
      </c>
      <c r="C13" s="267">
        <v>583.1283597110297</v>
      </c>
      <c r="D13" s="267">
        <v>601.41565633970583</v>
      </c>
      <c r="E13" s="267">
        <v>892.87850019362929</v>
      </c>
      <c r="F13" s="267">
        <v>394.0117790402627</v>
      </c>
      <c r="G13" s="267">
        <v>498.86672115336836</v>
      </c>
      <c r="H13" s="267">
        <v>291.66551585710448</v>
      </c>
      <c r="I13" s="267">
        <v>189.11658067076658</v>
      </c>
      <c r="J13" s="267">
        <v>102.54893518633781</v>
      </c>
    </row>
    <row r="14" spans="1:12" ht="20.100000000000001" customHeight="1" x14ac:dyDescent="0.25">
      <c r="A14" s="34" t="s">
        <v>696</v>
      </c>
      <c r="B14" s="235">
        <v>1070.5435977314164</v>
      </c>
      <c r="C14" s="235">
        <v>474.92939580735208</v>
      </c>
      <c r="D14" s="235">
        <v>595.61420192406422</v>
      </c>
      <c r="E14" s="235">
        <v>799.24762978954993</v>
      </c>
      <c r="F14" s="235">
        <v>335.0299634163942</v>
      </c>
      <c r="G14" s="235">
        <v>464.21766637315596</v>
      </c>
      <c r="H14" s="235">
        <v>271.29596794186563</v>
      </c>
      <c r="I14" s="235">
        <v>139.89943239095771</v>
      </c>
      <c r="J14" s="235">
        <v>131.39653555090797</v>
      </c>
      <c r="K14" s="184"/>
    </row>
    <row r="15" spans="1:12" ht="20.100000000000001" customHeight="1" x14ac:dyDescent="0.25">
      <c r="A15" s="103" t="s">
        <v>695</v>
      </c>
      <c r="B15" s="267">
        <v>1067.1335065702208</v>
      </c>
      <c r="C15" s="267">
        <v>450.13751352552964</v>
      </c>
      <c r="D15" s="267">
        <v>616.99599304469132</v>
      </c>
      <c r="E15" s="267">
        <v>706.05152318724811</v>
      </c>
      <c r="F15" s="267">
        <v>256.60046778681306</v>
      </c>
      <c r="G15" s="267">
        <v>449.451055400435</v>
      </c>
      <c r="H15" s="267">
        <v>361.08198338297251</v>
      </c>
      <c r="I15" s="267">
        <v>193.53704573871619</v>
      </c>
      <c r="J15" s="267">
        <v>167.54493764425627</v>
      </c>
    </row>
    <row r="16" spans="1:12" ht="20.100000000000001" customHeight="1" x14ac:dyDescent="0.25">
      <c r="A16" s="34" t="s">
        <v>694</v>
      </c>
      <c r="B16" s="235">
        <v>1354.5228563213007</v>
      </c>
      <c r="C16" s="235">
        <v>630.8297727557192</v>
      </c>
      <c r="D16" s="235">
        <v>723.69308356558224</v>
      </c>
      <c r="E16" s="235">
        <v>939.51444563990253</v>
      </c>
      <c r="F16" s="235">
        <v>365.33042460925901</v>
      </c>
      <c r="G16" s="235">
        <v>574.18402103064443</v>
      </c>
      <c r="H16" s="235">
        <v>415.00841068139789</v>
      </c>
      <c r="I16" s="235">
        <v>265.49934814646002</v>
      </c>
      <c r="J16" s="235">
        <v>149.50906253493787</v>
      </c>
      <c r="L16" s="327"/>
    </row>
    <row r="17" spans="1:13" ht="20.100000000000001" customHeight="1" x14ac:dyDescent="0.25">
      <c r="A17" s="103" t="s">
        <v>697</v>
      </c>
      <c r="B17" s="267">
        <v>2244.9874540200872</v>
      </c>
      <c r="C17" s="267">
        <v>948.26743427899396</v>
      </c>
      <c r="D17" s="267">
        <v>1296.7200197410875</v>
      </c>
      <c r="E17" s="267">
        <v>1757.8722995871562</v>
      </c>
      <c r="F17" s="267">
        <v>679.73491561429159</v>
      </c>
      <c r="G17" s="267">
        <v>1078.137383972864</v>
      </c>
      <c r="H17" s="267">
        <v>487.11515443292774</v>
      </c>
      <c r="I17" s="267">
        <v>268.53251866470396</v>
      </c>
      <c r="J17" s="267">
        <v>218.58263576822364</v>
      </c>
      <c r="M17" s="327"/>
    </row>
    <row r="18" spans="1:13" ht="20.100000000000001" customHeight="1" x14ac:dyDescent="0.25">
      <c r="A18" s="34" t="s">
        <v>691</v>
      </c>
      <c r="B18" s="235">
        <v>325.68729483954843</v>
      </c>
      <c r="C18" s="235">
        <v>154.5868613702427</v>
      </c>
      <c r="D18" s="235">
        <v>171.10043346930578</v>
      </c>
      <c r="E18" s="235">
        <v>169.140866918993</v>
      </c>
      <c r="F18" s="235">
        <v>63.091144353969135</v>
      </c>
      <c r="G18" s="235">
        <v>106.04972256502393</v>
      </c>
      <c r="H18" s="235">
        <v>156.5464279205554</v>
      </c>
      <c r="I18" s="235">
        <v>91.495717016273559</v>
      </c>
      <c r="J18" s="235">
        <v>65.0507109042818</v>
      </c>
      <c r="K18" s="184"/>
    </row>
    <row r="19" spans="1:13" ht="20.100000000000001" customHeight="1" x14ac:dyDescent="0.25">
      <c r="A19" s="103" t="s">
        <v>698</v>
      </c>
      <c r="B19" s="267">
        <v>1886.6088829321964</v>
      </c>
      <c r="C19" s="267">
        <v>871.04876823978373</v>
      </c>
      <c r="D19" s="267">
        <v>1015.5601146924093</v>
      </c>
      <c r="E19" s="267">
        <v>1364.9186509286665</v>
      </c>
      <c r="F19" s="267">
        <v>605.14190705822443</v>
      </c>
      <c r="G19" s="267">
        <v>759.77674387043965</v>
      </c>
      <c r="H19" s="267">
        <v>521.69023200352945</v>
      </c>
      <c r="I19" s="267">
        <v>265.90686118155935</v>
      </c>
      <c r="J19" s="267">
        <v>255.78337082196995</v>
      </c>
      <c r="L19" s="184"/>
    </row>
    <row r="20" spans="1:13" ht="20.100000000000001" customHeight="1" x14ac:dyDescent="0.25">
      <c r="A20" s="34" t="s">
        <v>594</v>
      </c>
      <c r="B20" s="235">
        <v>1665.3339710075034</v>
      </c>
      <c r="C20" s="235">
        <v>564.55899501493809</v>
      </c>
      <c r="D20" s="235">
        <v>1100.7749759925646</v>
      </c>
      <c r="E20" s="235">
        <v>1109.9627266623172</v>
      </c>
      <c r="F20" s="235">
        <v>327.06153596695628</v>
      </c>
      <c r="G20" s="235">
        <v>782.90119069536058</v>
      </c>
      <c r="H20" s="235">
        <v>555.37124434518523</v>
      </c>
      <c r="I20" s="235">
        <v>237.49745904798095</v>
      </c>
      <c r="J20" s="235">
        <v>317.87378529720388</v>
      </c>
    </row>
    <row r="21" spans="1:13" ht="20.100000000000001" customHeight="1" x14ac:dyDescent="0.25">
      <c r="A21" s="103" t="s">
        <v>699</v>
      </c>
      <c r="B21" s="267">
        <v>1977.6414728746447</v>
      </c>
      <c r="C21" s="267">
        <v>876.17953898616827</v>
      </c>
      <c r="D21" s="267">
        <v>1101.4619338884736</v>
      </c>
      <c r="E21" s="267">
        <v>1295.1547502451972</v>
      </c>
      <c r="F21" s="267">
        <v>526.30161167912649</v>
      </c>
      <c r="G21" s="267">
        <v>768.85313856607183</v>
      </c>
      <c r="H21" s="267">
        <v>682.48672262944524</v>
      </c>
      <c r="I21" s="267">
        <v>349.87792730704342</v>
      </c>
      <c r="J21" s="267">
        <v>332.6087953224021</v>
      </c>
    </row>
    <row r="22" spans="1:13" s="199" customFormat="1" ht="20.100000000000001" customHeight="1" x14ac:dyDescent="0.25">
      <c r="A22" s="34" t="s">
        <v>371</v>
      </c>
      <c r="B22" s="235">
        <v>2191.7427796478883</v>
      </c>
      <c r="C22" s="235">
        <v>909.01150204415273</v>
      </c>
      <c r="D22" s="235">
        <v>1282.7312776037327</v>
      </c>
      <c r="E22" s="235">
        <v>1631.9154358391042</v>
      </c>
      <c r="F22" s="235">
        <v>606.14800952031101</v>
      </c>
      <c r="G22" s="235">
        <v>1025.7674263187928</v>
      </c>
      <c r="H22" s="235">
        <v>559.82734380878128</v>
      </c>
      <c r="I22" s="235">
        <v>302.86349252384207</v>
      </c>
      <c r="J22" s="235">
        <v>256.96385128493887</v>
      </c>
    </row>
    <row r="23" spans="1:13" s="199" customFormat="1" ht="20.100000000000001" customHeight="1" x14ac:dyDescent="0.25">
      <c r="A23" s="103" t="s">
        <v>604</v>
      </c>
      <c r="B23" s="340">
        <v>730.75573940614413</v>
      </c>
      <c r="C23" s="340">
        <v>334.35583859541657</v>
      </c>
      <c r="D23" s="340">
        <v>396.39990081277938</v>
      </c>
      <c r="E23" s="340">
        <v>491.37942544407997</v>
      </c>
      <c r="F23" s="340">
        <v>185.16500969023764</v>
      </c>
      <c r="G23" s="340">
        <v>306.21441575387144</v>
      </c>
      <c r="H23" s="340">
        <v>239.37631396342476</v>
      </c>
      <c r="I23" s="340">
        <v>149.19082890489881</v>
      </c>
      <c r="J23" s="340">
        <v>90.185485058496852</v>
      </c>
    </row>
    <row r="24" spans="1:13" ht="20.100000000000001" customHeight="1" thickBot="1" x14ac:dyDescent="0.3">
      <c r="A24" s="104" t="s">
        <v>1098</v>
      </c>
      <c r="B24" s="272">
        <v>80834.690215613198</v>
      </c>
      <c r="C24" s="272">
        <v>40649.823881309057</v>
      </c>
      <c r="D24" s="272">
        <v>40184.866334311446</v>
      </c>
      <c r="E24" s="272">
        <v>52270.880358724527</v>
      </c>
      <c r="F24" s="272">
        <v>23825.049780605215</v>
      </c>
      <c r="G24" s="272">
        <v>28445.830578113568</v>
      </c>
      <c r="H24" s="272">
        <v>28563.809856896431</v>
      </c>
      <c r="I24" s="272">
        <v>16824.774100703438</v>
      </c>
      <c r="J24" s="272">
        <v>11739.035756193898</v>
      </c>
    </row>
    <row r="25" spans="1:13" ht="6.95" customHeight="1" thickTop="1" x14ac:dyDescent="0.25"/>
    <row r="26" spans="1:13" s="202" customFormat="1" ht="15.95" customHeight="1" x14ac:dyDescent="0.2">
      <c r="A26" s="201" t="s">
        <v>8</v>
      </c>
      <c r="B26" s="54"/>
      <c r="L26" s="326"/>
    </row>
    <row r="27" spans="1:13" s="202" customFormat="1" ht="15.95" customHeight="1" x14ac:dyDescent="0.2">
      <c r="A27" s="202" t="s">
        <v>680</v>
      </c>
    </row>
    <row r="28" spans="1:13" s="202" customFormat="1" ht="15.95" customHeight="1" x14ac:dyDescent="0.2">
      <c r="B28" s="54"/>
    </row>
    <row r="29" spans="1:13" x14ac:dyDescent="0.25">
      <c r="A29" s="6" t="s">
        <v>118</v>
      </c>
      <c r="B29" s="327"/>
      <c r="C29" s="327"/>
      <c r="D29" s="327"/>
      <c r="E29" s="327"/>
      <c r="F29" s="327"/>
      <c r="G29" s="327"/>
      <c r="H29" s="327"/>
      <c r="I29" s="327"/>
      <c r="J29" s="327"/>
    </row>
    <row r="30" spans="1:13" x14ac:dyDescent="0.25">
      <c r="A30" s="5" t="str">
        <f>'Q1'!A17</f>
        <v>DGEEC, Estudantes à Saída do Ensino Secundário 2020/21.</v>
      </c>
    </row>
  </sheetData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  <pageSetUpPr fitToPage="1"/>
  </sheetPr>
  <dimension ref="A1:J28"/>
  <sheetViews>
    <sheetView workbookViewId="0"/>
  </sheetViews>
  <sheetFormatPr defaultColWidth="9.140625" defaultRowHeight="15" x14ac:dyDescent="0.25"/>
  <cols>
    <col min="1" max="1" width="57.28515625" style="7" customWidth="1"/>
    <col min="2" max="4" width="8.7109375" style="7" customWidth="1"/>
    <col min="5" max="10" width="9.42578125" style="7" bestFit="1" customWidth="1"/>
    <col min="11" max="16384" width="9.140625" style="7"/>
  </cols>
  <sheetData>
    <row r="1" spans="1:10" x14ac:dyDescent="0.25">
      <c r="A1" s="12" t="s">
        <v>182</v>
      </c>
    </row>
    <row r="2" spans="1:10" ht="6.95" customHeight="1" x14ac:dyDescent="0.25">
      <c r="A2" s="24"/>
    </row>
    <row r="3" spans="1:10" x14ac:dyDescent="0.25">
      <c r="A3" s="24" t="s">
        <v>818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6.5" customHeight="1" thickTop="1" thickBot="1" x14ac:dyDescent="0.3">
      <c r="A6" s="396" t="s">
        <v>532</v>
      </c>
      <c r="B6" s="384" t="s">
        <v>14</v>
      </c>
      <c r="C6" s="385"/>
      <c r="D6" s="385"/>
      <c r="E6" s="385"/>
      <c r="F6" s="385"/>
      <c r="G6" s="385"/>
      <c r="H6" s="385"/>
      <c r="I6" s="385"/>
      <c r="J6" s="385"/>
    </row>
    <row r="7" spans="1:10" ht="16.5" thickTop="1" thickBot="1" x14ac:dyDescent="0.3">
      <c r="A7" s="397"/>
      <c r="B7" s="389" t="s">
        <v>13</v>
      </c>
      <c r="C7" s="390"/>
      <c r="D7" s="391"/>
      <c r="E7" s="389" t="s">
        <v>0</v>
      </c>
      <c r="F7" s="390"/>
      <c r="G7" s="391"/>
      <c r="H7" s="389" t="s">
        <v>9</v>
      </c>
      <c r="I7" s="390"/>
      <c r="J7" s="391"/>
    </row>
    <row r="8" spans="1:10" ht="20.100000000000001" customHeight="1" thickTop="1" thickBot="1" x14ac:dyDescent="0.3">
      <c r="A8" s="404"/>
      <c r="B8" s="76" t="s">
        <v>5</v>
      </c>
      <c r="C8" s="76" t="s">
        <v>6</v>
      </c>
      <c r="D8" s="76" t="s">
        <v>7</v>
      </c>
      <c r="E8" s="76" t="s">
        <v>5</v>
      </c>
      <c r="F8" s="76" t="s">
        <v>6</v>
      </c>
      <c r="G8" s="76" t="s">
        <v>7</v>
      </c>
      <c r="H8" s="76" t="s">
        <v>5</v>
      </c>
      <c r="I8" s="76" t="s">
        <v>6</v>
      </c>
      <c r="J8" s="76" t="s">
        <v>7</v>
      </c>
    </row>
    <row r="9" spans="1:10" ht="20.100000000000001" customHeight="1" thickTop="1" x14ac:dyDescent="0.25">
      <c r="A9" s="83" t="s">
        <v>13</v>
      </c>
      <c r="B9" s="273">
        <v>97434.000000003914</v>
      </c>
      <c r="C9" s="273">
        <v>48231.999999997955</v>
      </c>
      <c r="D9" s="273">
        <v>49202.00000000665</v>
      </c>
      <c r="E9" s="273">
        <v>62073.605367840952</v>
      </c>
      <c r="F9" s="273">
        <v>27729.134663976769</v>
      </c>
      <c r="G9" s="273">
        <v>34344.470703854829</v>
      </c>
      <c r="H9" s="273">
        <v>35360.394632169162</v>
      </c>
      <c r="I9" s="273">
        <v>20502.865336021012</v>
      </c>
      <c r="J9" s="273">
        <v>14857.52929614743</v>
      </c>
    </row>
    <row r="10" spans="1:10" ht="20.100000000000001" customHeight="1" x14ac:dyDescent="0.25">
      <c r="A10" s="3" t="s">
        <v>543</v>
      </c>
      <c r="B10" s="235">
        <v>1812.7547508905179</v>
      </c>
      <c r="C10" s="235">
        <v>624.85124914291544</v>
      </c>
      <c r="D10" s="235">
        <v>1187.9035017476035</v>
      </c>
      <c r="E10" s="235">
        <v>1453.4696370845552</v>
      </c>
      <c r="F10" s="235">
        <v>447.23119704670307</v>
      </c>
      <c r="G10" s="235">
        <v>1006.2384400378523</v>
      </c>
      <c r="H10" s="235">
        <v>359.28511380596365</v>
      </c>
      <c r="I10" s="235">
        <v>177.62005209621208</v>
      </c>
      <c r="J10" s="235">
        <v>181.66506170975157</v>
      </c>
    </row>
    <row r="11" spans="1:10" ht="20.100000000000001" customHeight="1" x14ac:dyDescent="0.25">
      <c r="A11" s="103" t="s">
        <v>702</v>
      </c>
      <c r="B11" s="267">
        <v>137.5616961025587</v>
      </c>
      <c r="C11" s="267">
        <v>66.066759489067351</v>
      </c>
      <c r="D11" s="267">
        <v>71.494936613491291</v>
      </c>
      <c r="E11" s="267">
        <v>109.09625128900285</v>
      </c>
      <c r="F11" s="267">
        <v>48.992859787490175</v>
      </c>
      <c r="G11" s="267">
        <v>60.103391501512618</v>
      </c>
      <c r="H11" s="267">
        <v>28.465444813555838</v>
      </c>
      <c r="I11" s="267">
        <v>17.073899701577179</v>
      </c>
      <c r="J11" s="267">
        <v>11.391545111978658</v>
      </c>
    </row>
    <row r="12" spans="1:10" ht="20.100000000000001" customHeight="1" x14ac:dyDescent="0.25">
      <c r="A12" s="34" t="s">
        <v>545</v>
      </c>
      <c r="B12" s="235">
        <v>288.984552790706</v>
      </c>
      <c r="C12" s="235">
        <v>130.85607991340675</v>
      </c>
      <c r="D12" s="235">
        <v>158.1284728772994</v>
      </c>
      <c r="E12" s="235">
        <v>109.63034400533955</v>
      </c>
      <c r="F12" s="235">
        <v>37.456012114253802</v>
      </c>
      <c r="G12" s="235">
        <v>72.1743318910857</v>
      </c>
      <c r="H12" s="235">
        <v>179.35420878536664</v>
      </c>
      <c r="I12" s="235">
        <v>93.400067799152922</v>
      </c>
      <c r="J12" s="235">
        <v>85.954140986213588</v>
      </c>
    </row>
    <row r="13" spans="1:10" ht="20.100000000000001" customHeight="1" x14ac:dyDescent="0.25">
      <c r="A13" s="103" t="s">
        <v>701</v>
      </c>
      <c r="B13" s="267">
        <v>629.15451673399423</v>
      </c>
      <c r="C13" s="267">
        <v>249.16545642556403</v>
      </c>
      <c r="D13" s="267">
        <v>379.98906030842932</v>
      </c>
      <c r="E13" s="267">
        <v>500.77409285985328</v>
      </c>
      <c r="F13" s="267">
        <v>184.17601329701799</v>
      </c>
      <c r="G13" s="267">
        <v>316.59807956283453</v>
      </c>
      <c r="H13" s="267">
        <v>128.38042387414075</v>
      </c>
      <c r="I13" s="267">
        <v>64.989443128546014</v>
      </c>
      <c r="J13" s="267">
        <v>63.390980745594746</v>
      </c>
    </row>
    <row r="14" spans="1:10" ht="20.100000000000001" customHeight="1" x14ac:dyDescent="0.25">
      <c r="A14" s="34" t="s">
        <v>544</v>
      </c>
      <c r="B14" s="235">
        <v>624.35629334037981</v>
      </c>
      <c r="C14" s="235">
        <v>251.03845958316236</v>
      </c>
      <c r="D14" s="235">
        <v>373.31783375721722</v>
      </c>
      <c r="E14" s="235">
        <v>497.72211006634853</v>
      </c>
      <c r="F14" s="235">
        <v>184.19701192690766</v>
      </c>
      <c r="G14" s="235">
        <v>313.52509813944062</v>
      </c>
      <c r="H14" s="235">
        <v>126.6341832740313</v>
      </c>
      <c r="I14" s="235">
        <v>66.841447656254758</v>
      </c>
      <c r="J14" s="235">
        <v>59.792735617776522</v>
      </c>
    </row>
    <row r="15" spans="1:10" ht="20.100000000000001" customHeight="1" x14ac:dyDescent="0.25">
      <c r="A15" s="103" t="s">
        <v>547</v>
      </c>
      <c r="B15" s="267">
        <v>156.69256155646639</v>
      </c>
      <c r="C15" s="267">
        <v>66.230236001515522</v>
      </c>
      <c r="D15" s="267">
        <v>90.46232555495088</v>
      </c>
      <c r="E15" s="267">
        <v>113.23081054403873</v>
      </c>
      <c r="F15" s="267">
        <v>49.442533025156294</v>
      </c>
      <c r="G15" s="267">
        <v>63.788277518882431</v>
      </c>
      <c r="H15" s="267">
        <v>43.461751012427705</v>
      </c>
      <c r="I15" s="267">
        <v>16.787702976359249</v>
      </c>
      <c r="J15" s="267">
        <v>26.674048036068459</v>
      </c>
    </row>
    <row r="16" spans="1:10" ht="20.100000000000001" customHeight="1" x14ac:dyDescent="0.25">
      <c r="A16" s="34" t="s">
        <v>703</v>
      </c>
      <c r="B16" s="235">
        <v>94.755412701418393</v>
      </c>
      <c r="C16" s="235">
        <v>34.898540363594407</v>
      </c>
      <c r="D16" s="235">
        <v>59.856872337824001</v>
      </c>
      <c r="E16" s="235">
        <v>76.997943236864316</v>
      </c>
      <c r="F16" s="235">
        <v>24.488239349005454</v>
      </c>
      <c r="G16" s="235">
        <v>52.509703887858869</v>
      </c>
      <c r="H16" s="235">
        <v>17.757469464554099</v>
      </c>
      <c r="I16" s="235">
        <v>10.41030101458896</v>
      </c>
      <c r="J16" s="235">
        <v>7.3471684499651406</v>
      </c>
    </row>
    <row r="17" spans="1:10" ht="20.100000000000001" customHeight="1" x14ac:dyDescent="0.25">
      <c r="A17" s="103" t="s">
        <v>639</v>
      </c>
      <c r="B17" s="267">
        <v>111.41156556142504</v>
      </c>
      <c r="C17" s="267">
        <v>39.607591316463711</v>
      </c>
      <c r="D17" s="267">
        <v>71.803974244961296</v>
      </c>
      <c r="E17" s="267">
        <v>94.632183940616102</v>
      </c>
      <c r="F17" s="267">
        <v>35.929381322788828</v>
      </c>
      <c r="G17" s="267">
        <v>58.702802617827238</v>
      </c>
      <c r="H17" s="267">
        <v>16.779381620808941</v>
      </c>
      <c r="I17" s="267">
        <v>3.67820999367488</v>
      </c>
      <c r="J17" s="267">
        <v>13.101171627134061</v>
      </c>
    </row>
    <row r="18" spans="1:10" ht="20.100000000000001" customHeight="1" x14ac:dyDescent="0.25">
      <c r="A18" s="34" t="s">
        <v>700</v>
      </c>
      <c r="B18" s="235">
        <v>102.61365915240101</v>
      </c>
      <c r="C18" s="235">
        <v>37.107165529661998</v>
      </c>
      <c r="D18" s="235">
        <v>65.506493622739001</v>
      </c>
      <c r="E18" s="235">
        <v>81.318662250993938</v>
      </c>
      <c r="F18" s="235">
        <v>27.89014413528599</v>
      </c>
      <c r="G18" s="235">
        <v>53.428518115707924</v>
      </c>
      <c r="H18" s="235">
        <v>21.29499690140706</v>
      </c>
      <c r="I18" s="235">
        <v>9.2170213943759993</v>
      </c>
      <c r="J18" s="235">
        <v>12.077975507031059</v>
      </c>
    </row>
    <row r="19" spans="1:10" ht="20.100000000000001" customHeight="1" x14ac:dyDescent="0.25">
      <c r="A19" s="103" t="s">
        <v>461</v>
      </c>
      <c r="B19" s="267">
        <v>216.67642566464789</v>
      </c>
      <c r="C19" s="267">
        <v>89.816643618819867</v>
      </c>
      <c r="D19" s="267">
        <v>126.85978204582806</v>
      </c>
      <c r="E19" s="267">
        <v>136.424467100572</v>
      </c>
      <c r="F19" s="267">
        <v>39.848556370465303</v>
      </c>
      <c r="G19" s="267">
        <v>96.575910730106671</v>
      </c>
      <c r="H19" s="267">
        <v>80.251958564075949</v>
      </c>
      <c r="I19" s="267">
        <v>49.96808724835455</v>
      </c>
      <c r="J19" s="267">
        <v>30.283871315721402</v>
      </c>
    </row>
    <row r="20" spans="1:10" ht="20.100000000000001" customHeight="1" x14ac:dyDescent="0.25">
      <c r="A20" s="34" t="s">
        <v>546</v>
      </c>
      <c r="B20" s="235">
        <v>494.6644532396337</v>
      </c>
      <c r="C20" s="235">
        <v>180.87491805231343</v>
      </c>
      <c r="D20" s="235">
        <v>313.78953518732004</v>
      </c>
      <c r="E20" s="235">
        <v>393.37323293080482</v>
      </c>
      <c r="F20" s="235">
        <v>128.27364475829285</v>
      </c>
      <c r="G20" s="235">
        <v>265.0995881725118</v>
      </c>
      <c r="H20" s="235">
        <v>101.29122030882888</v>
      </c>
      <c r="I20" s="235">
        <v>52.601273294020658</v>
      </c>
      <c r="J20" s="235">
        <v>48.689947014808219</v>
      </c>
    </row>
    <row r="21" spans="1:10" ht="20.100000000000001" customHeight="1" x14ac:dyDescent="0.25">
      <c r="A21" s="103" t="s">
        <v>371</v>
      </c>
      <c r="B21" s="267">
        <v>621.69863681238087</v>
      </c>
      <c r="C21" s="267">
        <v>287.83654635512829</v>
      </c>
      <c r="D21" s="267">
        <v>333.86209045725275</v>
      </c>
      <c r="E21" s="267">
        <v>414.67582739767033</v>
      </c>
      <c r="F21" s="267">
        <v>177.87340342016017</v>
      </c>
      <c r="G21" s="267">
        <v>236.80242397751033</v>
      </c>
      <c r="H21" s="267">
        <v>207.02280941471071</v>
      </c>
      <c r="I21" s="267">
        <v>109.96314293496818</v>
      </c>
      <c r="J21" s="267">
        <v>97.059666479742603</v>
      </c>
    </row>
    <row r="22" spans="1:10" s="199" customFormat="1" ht="20.100000000000001" customHeight="1" x14ac:dyDescent="0.25">
      <c r="A22" s="34" t="s">
        <v>604</v>
      </c>
      <c r="B22" s="235">
        <v>7.7143380992783932</v>
      </c>
      <c r="C22" s="235">
        <v>1.5657894727191888</v>
      </c>
      <c r="D22" s="235">
        <v>6.1485486162855523</v>
      </c>
      <c r="E22" s="235">
        <v>7.7143380937995971</v>
      </c>
      <c r="F22" s="235">
        <v>1.5657894737305469</v>
      </c>
      <c r="G22" s="235">
        <v>6.1485486168821808</v>
      </c>
      <c r="H22" s="235" t="s">
        <v>637</v>
      </c>
      <c r="I22" s="235" t="s">
        <v>637</v>
      </c>
      <c r="J22" s="235" t="s">
        <v>637</v>
      </c>
    </row>
    <row r="23" spans="1:10" ht="20.100000000000001" customHeight="1" x14ac:dyDescent="0.25">
      <c r="A23" s="103" t="s">
        <v>1098</v>
      </c>
      <c r="B23" s="340">
        <v>92134.961137359234</v>
      </c>
      <c r="C23" s="340">
        <v>46172.084564732882</v>
      </c>
      <c r="D23" s="340">
        <v>45962.87657263365</v>
      </c>
      <c r="E23" s="340">
        <v>58084.545467039345</v>
      </c>
      <c r="F23" s="340">
        <v>26341.769877949708</v>
      </c>
      <c r="G23" s="340">
        <v>31742.775589083929</v>
      </c>
      <c r="H23" s="340">
        <v>34050.415670327639</v>
      </c>
      <c r="I23" s="340">
        <v>19830.314686782825</v>
      </c>
      <c r="J23" s="340">
        <v>14220.100983545775</v>
      </c>
    </row>
    <row r="24" spans="1:10" ht="6.95" customHeight="1" x14ac:dyDescent="0.25"/>
    <row r="25" spans="1:10" x14ac:dyDescent="0.25">
      <c r="A25" s="6" t="s">
        <v>118</v>
      </c>
    </row>
    <row r="26" spans="1:10" x14ac:dyDescent="0.25">
      <c r="A26" s="5" t="str">
        <f>'Q1'!A17</f>
        <v>DGEEC, Estudantes à Saída do Ensino Secundário 2020/21.</v>
      </c>
    </row>
    <row r="28" spans="1:10" x14ac:dyDescent="0.25">
      <c r="B28" s="327"/>
      <c r="C28" s="327"/>
      <c r="D28" s="327"/>
      <c r="E28" s="327"/>
      <c r="F28" s="327"/>
      <c r="G28" s="327"/>
      <c r="H28" s="327"/>
      <c r="I28" s="327"/>
      <c r="J28" s="327"/>
    </row>
  </sheetData>
  <mergeCells count="6">
    <mergeCell ref="I5:J5"/>
    <mergeCell ref="B6:J6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89"/>
  <sheetViews>
    <sheetView workbookViewId="0"/>
  </sheetViews>
  <sheetFormatPr defaultColWidth="9.140625" defaultRowHeight="15" x14ac:dyDescent="0.25"/>
  <cols>
    <col min="1" max="1" width="33.85546875" style="7" customWidth="1"/>
    <col min="2" max="2" width="22.140625" style="7" customWidth="1"/>
    <col min="3" max="16384" width="9.140625" style="7"/>
  </cols>
  <sheetData>
    <row r="1" spans="1:11" x14ac:dyDescent="0.25">
      <c r="A1" s="12" t="s">
        <v>290</v>
      </c>
    </row>
    <row r="2" spans="1:11" ht="6.95" customHeight="1" x14ac:dyDescent="0.25">
      <c r="A2" s="24"/>
    </row>
    <row r="3" spans="1:11" x14ac:dyDescent="0.25">
      <c r="A3" s="24" t="s">
        <v>819</v>
      </c>
    </row>
    <row r="4" spans="1:11" ht="6.95" customHeight="1" x14ac:dyDescent="0.25">
      <c r="A4" s="15"/>
    </row>
    <row r="5" spans="1:11" ht="15.75" customHeight="1" thickBot="1" x14ac:dyDescent="0.3">
      <c r="A5" s="16">
        <f>'Q1'!A5</f>
        <v>2021</v>
      </c>
      <c r="B5" s="5"/>
      <c r="C5" s="5"/>
      <c r="D5" s="5"/>
      <c r="E5" s="5"/>
      <c r="F5" s="5"/>
      <c r="G5" s="5"/>
      <c r="H5" s="402" t="s">
        <v>112</v>
      </c>
      <c r="I5" s="402"/>
      <c r="J5" s="402"/>
    </row>
    <row r="6" spans="1:11" s="199" customFormat="1" ht="16.5" customHeight="1" thickTop="1" thickBot="1" x14ac:dyDescent="0.3">
      <c r="A6" s="408" t="s">
        <v>704</v>
      </c>
      <c r="B6" s="409"/>
      <c r="C6" s="414" t="s">
        <v>14</v>
      </c>
      <c r="D6" s="415"/>
      <c r="E6" s="415"/>
      <c r="F6" s="415"/>
      <c r="G6" s="415"/>
      <c r="H6" s="415"/>
      <c r="I6" s="415"/>
      <c r="J6" s="415"/>
      <c r="K6" s="415"/>
    </row>
    <row r="7" spans="1:11" s="199" customFormat="1" ht="16.5" thickTop="1" thickBot="1" x14ac:dyDescent="0.3">
      <c r="A7" s="410"/>
      <c r="B7" s="411"/>
      <c r="C7" s="414" t="s">
        <v>13</v>
      </c>
      <c r="D7" s="415"/>
      <c r="E7" s="416"/>
      <c r="F7" s="417" t="s">
        <v>0</v>
      </c>
      <c r="G7" s="418"/>
      <c r="H7" s="419"/>
      <c r="I7" s="417" t="s">
        <v>9</v>
      </c>
      <c r="J7" s="418"/>
      <c r="K7" s="419"/>
    </row>
    <row r="8" spans="1:11" s="199" customFormat="1" ht="16.5" thickTop="1" thickBot="1" x14ac:dyDescent="0.3">
      <c r="A8" s="412"/>
      <c r="B8" s="413"/>
      <c r="C8" s="218" t="s">
        <v>5</v>
      </c>
      <c r="D8" s="218" t="s">
        <v>6</v>
      </c>
      <c r="E8" s="218" t="s">
        <v>7</v>
      </c>
      <c r="F8" s="218" t="s">
        <v>5</v>
      </c>
      <c r="G8" s="218" t="s">
        <v>6</v>
      </c>
      <c r="H8" s="218" t="s">
        <v>7</v>
      </c>
      <c r="I8" s="218" t="s">
        <v>5</v>
      </c>
      <c r="J8" s="218" t="s">
        <v>6</v>
      </c>
      <c r="K8" s="218" t="s">
        <v>7</v>
      </c>
    </row>
    <row r="9" spans="1:11" s="199" customFormat="1" ht="15.75" thickTop="1" x14ac:dyDescent="0.25">
      <c r="A9" s="405" t="s">
        <v>710</v>
      </c>
      <c r="B9" s="217" t="s">
        <v>2</v>
      </c>
      <c r="C9" s="275">
        <v>97434.000000003914</v>
      </c>
      <c r="D9" s="275">
        <v>48231.999999997955</v>
      </c>
      <c r="E9" s="275">
        <v>49202.00000000665</v>
      </c>
      <c r="F9" s="275">
        <v>62073.605367840952</v>
      </c>
      <c r="G9" s="275">
        <v>27729.134663976769</v>
      </c>
      <c r="H9" s="275">
        <v>34344.470703854829</v>
      </c>
      <c r="I9" s="275">
        <v>35360.394632169162</v>
      </c>
      <c r="J9" s="275">
        <v>20502.865336021012</v>
      </c>
      <c r="K9" s="275">
        <v>14857.52929614743</v>
      </c>
    </row>
    <row r="10" spans="1:11" s="199" customFormat="1" x14ac:dyDescent="0.25">
      <c r="A10" s="406"/>
      <c r="B10" s="14" t="s">
        <v>705</v>
      </c>
      <c r="C10" s="235">
        <v>22587.064575229408</v>
      </c>
      <c r="D10" s="235">
        <v>8374.9503934292388</v>
      </c>
      <c r="E10" s="235">
        <v>14212.114181800174</v>
      </c>
      <c r="F10" s="235">
        <v>14811.830177595986</v>
      </c>
      <c r="G10" s="235">
        <v>4868.1095430436308</v>
      </c>
      <c r="H10" s="235">
        <v>9943.7206345525738</v>
      </c>
      <c r="I10" s="235">
        <v>7775.2343976333505</v>
      </c>
      <c r="J10" s="235">
        <v>3506.8408503857322</v>
      </c>
      <c r="K10" s="235">
        <v>4268.3935472476414</v>
      </c>
    </row>
    <row r="11" spans="1:11" s="199" customFormat="1" x14ac:dyDescent="0.25">
      <c r="A11" s="406"/>
      <c r="B11" s="219" t="s">
        <v>706</v>
      </c>
      <c r="C11" s="276">
        <v>61782.168442562768</v>
      </c>
      <c r="D11" s="276">
        <v>32125.524430276324</v>
      </c>
      <c r="E11" s="276">
        <v>29656.644012282257</v>
      </c>
      <c r="F11" s="276">
        <v>38332.816224365837</v>
      </c>
      <c r="G11" s="276">
        <v>17889.479053221847</v>
      </c>
      <c r="H11" s="276">
        <v>20443.337171143343</v>
      </c>
      <c r="I11" s="276">
        <v>23449.352218194112</v>
      </c>
      <c r="J11" s="276">
        <v>14236.045377055263</v>
      </c>
      <c r="K11" s="276">
        <v>9213.3068411383265</v>
      </c>
    </row>
    <row r="12" spans="1:11" s="199" customFormat="1" x14ac:dyDescent="0.25">
      <c r="A12" s="406"/>
      <c r="B12" s="14" t="s">
        <v>707</v>
      </c>
      <c r="C12" s="235">
        <v>11046.531324045181</v>
      </c>
      <c r="D12" s="235">
        <v>6447.532732191502</v>
      </c>
      <c r="E12" s="235">
        <v>4598.9985918537786</v>
      </c>
      <c r="F12" s="235">
        <v>7714.8560984448823</v>
      </c>
      <c r="G12" s="235">
        <v>4251.189611413176</v>
      </c>
      <c r="H12" s="235">
        <v>3463.6664870317427</v>
      </c>
      <c r="I12" s="235">
        <v>3331.6752256004088</v>
      </c>
      <c r="J12" s="235">
        <v>2196.3431207783933</v>
      </c>
      <c r="K12" s="235">
        <v>1135.3321048220284</v>
      </c>
    </row>
    <row r="13" spans="1:11" s="199" customFormat="1" x14ac:dyDescent="0.25">
      <c r="A13" s="406"/>
      <c r="B13" s="219" t="s">
        <v>708</v>
      </c>
      <c r="C13" s="276">
        <v>1444.8532524269419</v>
      </c>
      <c r="D13" s="276">
        <v>957.76037898390655</v>
      </c>
      <c r="E13" s="276">
        <v>487.09287344303488</v>
      </c>
      <c r="F13" s="276">
        <v>959.90957651408178</v>
      </c>
      <c r="G13" s="276">
        <v>593.70668293323286</v>
      </c>
      <c r="H13" s="276">
        <v>366.20289358085074</v>
      </c>
      <c r="I13" s="276">
        <v>484.94367591285857</v>
      </c>
      <c r="J13" s="276">
        <v>364.05369605067426</v>
      </c>
      <c r="K13" s="276">
        <v>120.88997986218421</v>
      </c>
    </row>
    <row r="14" spans="1:11" s="199" customFormat="1" ht="15.75" thickBot="1" x14ac:dyDescent="0.3">
      <c r="A14" s="407"/>
      <c r="B14" s="224" t="s">
        <v>1100</v>
      </c>
      <c r="C14" s="278">
        <v>573.3824057390309</v>
      </c>
      <c r="D14" s="278">
        <v>326.23206511782331</v>
      </c>
      <c r="E14" s="278">
        <v>247.15034062120748</v>
      </c>
      <c r="F14" s="278">
        <v>254.19329091114352</v>
      </c>
      <c r="G14" s="278">
        <v>126.6497733671327</v>
      </c>
      <c r="H14" s="278">
        <v>127.54351754401101</v>
      </c>
      <c r="I14" s="278">
        <v>319.18911482788729</v>
      </c>
      <c r="J14" s="278">
        <v>199.58229175069053</v>
      </c>
      <c r="K14" s="278">
        <v>119.60682307719654</v>
      </c>
    </row>
    <row r="15" spans="1:11" s="199" customFormat="1" ht="15.75" thickTop="1" x14ac:dyDescent="0.25">
      <c r="A15" s="405" t="s">
        <v>711</v>
      </c>
      <c r="B15" s="217" t="s">
        <v>2</v>
      </c>
      <c r="C15" s="275">
        <v>97434.000000003914</v>
      </c>
      <c r="D15" s="275">
        <v>48231.999999997955</v>
      </c>
      <c r="E15" s="275">
        <v>49202.00000000665</v>
      </c>
      <c r="F15" s="275">
        <v>62073.605367840952</v>
      </c>
      <c r="G15" s="275">
        <v>27729.134663976769</v>
      </c>
      <c r="H15" s="275">
        <v>34344.470703854829</v>
      </c>
      <c r="I15" s="275">
        <v>35360.394632169162</v>
      </c>
      <c r="J15" s="275">
        <v>20502.865336021012</v>
      </c>
      <c r="K15" s="275">
        <v>14857.52929614743</v>
      </c>
    </row>
    <row r="16" spans="1:11" s="199" customFormat="1" x14ac:dyDescent="0.25">
      <c r="A16" s="406"/>
      <c r="B16" s="14" t="s">
        <v>705</v>
      </c>
      <c r="C16" s="235">
        <v>26719.776327011034</v>
      </c>
      <c r="D16" s="235">
        <v>12462.101318841744</v>
      </c>
      <c r="E16" s="235">
        <v>14257.675008169643</v>
      </c>
      <c r="F16" s="235">
        <v>19149.85800716146</v>
      </c>
      <c r="G16" s="235">
        <v>8430.5420688049853</v>
      </c>
      <c r="H16" s="235">
        <v>10719.315938356654</v>
      </c>
      <c r="I16" s="235">
        <v>7569.9183198497476</v>
      </c>
      <c r="J16" s="235">
        <v>4031.559250036742</v>
      </c>
      <c r="K16" s="235">
        <v>3538.3590698130279</v>
      </c>
    </row>
    <row r="17" spans="1:11" s="199" customFormat="1" x14ac:dyDescent="0.25">
      <c r="A17" s="406"/>
      <c r="B17" s="219" t="s">
        <v>706</v>
      </c>
      <c r="C17" s="276">
        <v>59547.673026303033</v>
      </c>
      <c r="D17" s="276">
        <v>29731.0509145586</v>
      </c>
      <c r="E17" s="276">
        <v>29816.622111741275</v>
      </c>
      <c r="F17" s="276">
        <v>36701.814059334414</v>
      </c>
      <c r="G17" s="276">
        <v>16282.91076744304</v>
      </c>
      <c r="H17" s="276">
        <v>20418.903291891176</v>
      </c>
      <c r="I17" s="276">
        <v>22845.858966965883</v>
      </c>
      <c r="J17" s="276">
        <v>13448.140147115859</v>
      </c>
      <c r="K17" s="276">
        <v>9397.718819849526</v>
      </c>
    </row>
    <row r="18" spans="1:11" s="199" customFormat="1" x14ac:dyDescent="0.25">
      <c r="A18" s="406"/>
      <c r="B18" s="14" t="s">
        <v>707</v>
      </c>
      <c r="C18" s="235">
        <v>9478.6438529471598</v>
      </c>
      <c r="D18" s="235">
        <v>4941.4457093135406</v>
      </c>
      <c r="E18" s="235">
        <v>4537.1981436336573</v>
      </c>
      <c r="F18" s="235">
        <v>5357.1797425555396</v>
      </c>
      <c r="G18" s="235">
        <v>2473.0729176332279</v>
      </c>
      <c r="H18" s="235">
        <v>2884.1068249222694</v>
      </c>
      <c r="I18" s="235">
        <v>4121.4641103916792</v>
      </c>
      <c r="J18" s="235">
        <v>2468.372791680325</v>
      </c>
      <c r="K18" s="235">
        <v>1653.0913187113706</v>
      </c>
    </row>
    <row r="19" spans="1:11" s="199" customFormat="1" x14ac:dyDescent="0.25">
      <c r="A19" s="406"/>
      <c r="B19" s="219" t="s">
        <v>708</v>
      </c>
      <c r="C19" s="276">
        <v>1085.0714010260074</v>
      </c>
      <c r="D19" s="276">
        <v>746.75544540699661</v>
      </c>
      <c r="E19" s="276">
        <v>338.31595561901122</v>
      </c>
      <c r="F19" s="276">
        <v>610.65628334231792</v>
      </c>
      <c r="G19" s="276">
        <v>411.51366335298627</v>
      </c>
      <c r="H19" s="276">
        <v>199.14261998933193</v>
      </c>
      <c r="I19" s="276">
        <v>474.41511768368957</v>
      </c>
      <c r="J19" s="276">
        <v>335.24178205401023</v>
      </c>
      <c r="K19" s="276">
        <v>139.17333562967934</v>
      </c>
    </row>
    <row r="20" spans="1:11" s="199" customFormat="1" ht="15.75" thickBot="1" x14ac:dyDescent="0.3">
      <c r="A20" s="407"/>
      <c r="B20" s="224" t="s">
        <v>1100</v>
      </c>
      <c r="C20" s="278">
        <v>602.8353927153122</v>
      </c>
      <c r="D20" s="278">
        <v>350.64661187841205</v>
      </c>
      <c r="E20" s="278">
        <v>252.18878083690024</v>
      </c>
      <c r="F20" s="278">
        <v>254.09727543772524</v>
      </c>
      <c r="G20" s="278">
        <v>131.09524674459436</v>
      </c>
      <c r="H20" s="278">
        <v>123.00202869313107</v>
      </c>
      <c r="I20" s="278">
        <v>348.73811727758721</v>
      </c>
      <c r="J20" s="278">
        <v>219.55136513381768</v>
      </c>
      <c r="K20" s="278">
        <v>129.18675214376927</v>
      </c>
    </row>
    <row r="21" spans="1:11" s="199" customFormat="1" ht="15.75" thickTop="1" x14ac:dyDescent="0.25">
      <c r="A21" s="405" t="s">
        <v>712</v>
      </c>
      <c r="B21" s="217" t="s">
        <v>2</v>
      </c>
      <c r="C21" s="275">
        <v>97434.000000003914</v>
      </c>
      <c r="D21" s="275">
        <v>48231.999999997955</v>
      </c>
      <c r="E21" s="275">
        <v>49202.00000000665</v>
      </c>
      <c r="F21" s="275">
        <v>62073.605367840952</v>
      </c>
      <c r="G21" s="275">
        <v>27729.134663976769</v>
      </c>
      <c r="H21" s="275">
        <v>34344.470703854829</v>
      </c>
      <c r="I21" s="275">
        <v>35360.394632169162</v>
      </c>
      <c r="J21" s="275">
        <v>20502.865336021012</v>
      </c>
      <c r="K21" s="275">
        <v>14857.52929614743</v>
      </c>
    </row>
    <row r="22" spans="1:11" s="199" customFormat="1" x14ac:dyDescent="0.25">
      <c r="A22" s="406"/>
      <c r="B22" s="14" t="s">
        <v>705</v>
      </c>
      <c r="C22" s="235">
        <v>14102.921030434538</v>
      </c>
      <c r="D22" s="235">
        <v>6217.5913230293581</v>
      </c>
      <c r="E22" s="235">
        <v>7885.3297074052271</v>
      </c>
      <c r="F22" s="235">
        <v>9942.3664814144286</v>
      </c>
      <c r="G22" s="235">
        <v>4023.952662791216</v>
      </c>
      <c r="H22" s="235">
        <v>5918.4138186233904</v>
      </c>
      <c r="I22" s="235">
        <v>4160.5545490200466</v>
      </c>
      <c r="J22" s="235">
        <v>2193.6386602382336</v>
      </c>
      <c r="K22" s="235">
        <v>1966.9158887818389</v>
      </c>
    </row>
    <row r="23" spans="1:11" s="199" customFormat="1" x14ac:dyDescent="0.25">
      <c r="A23" s="406"/>
      <c r="B23" s="219" t="s">
        <v>706</v>
      </c>
      <c r="C23" s="276">
        <v>64749.874974248778</v>
      </c>
      <c r="D23" s="276">
        <v>32000.712514172428</v>
      </c>
      <c r="E23" s="276">
        <v>32749.162460071566</v>
      </c>
      <c r="F23" s="276">
        <v>41105.025396441197</v>
      </c>
      <c r="G23" s="276">
        <v>18261.951776414797</v>
      </c>
      <c r="H23" s="276">
        <v>22843.073620024235</v>
      </c>
      <c r="I23" s="276">
        <v>23644.849577805358</v>
      </c>
      <c r="J23" s="276">
        <v>13738.760737758261</v>
      </c>
      <c r="K23" s="276">
        <v>9906.0888400465701</v>
      </c>
    </row>
    <row r="24" spans="1:11" s="199" customFormat="1" x14ac:dyDescent="0.25">
      <c r="A24" s="406"/>
      <c r="B24" s="14" t="s">
        <v>707</v>
      </c>
      <c r="C24" s="235">
        <v>16724.827969789541</v>
      </c>
      <c r="D24" s="235">
        <v>8880.9759455281292</v>
      </c>
      <c r="E24" s="235">
        <v>7843.8520242615741</v>
      </c>
      <c r="F24" s="235">
        <v>10053.549546559063</v>
      </c>
      <c r="G24" s="235">
        <v>4887.3340213094252</v>
      </c>
      <c r="H24" s="235">
        <v>5166.2155252498424</v>
      </c>
      <c r="I24" s="235">
        <v>6671.2784232305467</v>
      </c>
      <c r="J24" s="235">
        <v>3993.6419242188308</v>
      </c>
      <c r="K24" s="235">
        <v>2677.6364990117268</v>
      </c>
    </row>
    <row r="25" spans="1:11" s="199" customFormat="1" x14ac:dyDescent="0.25">
      <c r="A25" s="406"/>
      <c r="B25" s="219" t="s">
        <v>708</v>
      </c>
      <c r="C25" s="276">
        <v>1207.1660913331571</v>
      </c>
      <c r="D25" s="276">
        <v>749.57403110617622</v>
      </c>
      <c r="E25" s="276">
        <v>457.59206022698072</v>
      </c>
      <c r="F25" s="276">
        <v>697.51451544785857</v>
      </c>
      <c r="G25" s="276">
        <v>411.84996094086256</v>
      </c>
      <c r="H25" s="276">
        <v>285.66455450699618</v>
      </c>
      <c r="I25" s="276">
        <v>509.6515758852978</v>
      </c>
      <c r="J25" s="276">
        <v>337.72407016531332</v>
      </c>
      <c r="K25" s="276">
        <v>171.92750571998451</v>
      </c>
    </row>
    <row r="26" spans="1:11" s="199" customFormat="1" ht="15.75" thickBot="1" x14ac:dyDescent="0.3">
      <c r="A26" s="407"/>
      <c r="B26" s="224" t="s">
        <v>1100</v>
      </c>
      <c r="C26" s="278">
        <v>649.2099341983286</v>
      </c>
      <c r="D26" s="278">
        <v>383.14618616268871</v>
      </c>
      <c r="E26" s="278">
        <v>266.06374803564029</v>
      </c>
      <c r="F26" s="278">
        <v>275.14942797093045</v>
      </c>
      <c r="G26" s="278">
        <v>144.04624252253106</v>
      </c>
      <c r="H26" s="278">
        <v>131.10318544839978</v>
      </c>
      <c r="I26" s="278">
        <v>374.06050622739826</v>
      </c>
      <c r="J26" s="278">
        <v>239.09994364015768</v>
      </c>
      <c r="K26" s="278">
        <v>134.96056258724056</v>
      </c>
    </row>
    <row r="27" spans="1:11" s="199" customFormat="1" ht="15.75" customHeight="1" thickTop="1" x14ac:dyDescent="0.25">
      <c r="A27" s="405" t="s">
        <v>710</v>
      </c>
      <c r="B27" s="217" t="s">
        <v>2</v>
      </c>
      <c r="C27" s="275">
        <v>97434.000000003914</v>
      </c>
      <c r="D27" s="275">
        <v>48231.999999997955</v>
      </c>
      <c r="E27" s="275">
        <v>49202.00000000665</v>
      </c>
      <c r="F27" s="275">
        <v>62073.605367840952</v>
      </c>
      <c r="G27" s="275">
        <v>27729.134663976769</v>
      </c>
      <c r="H27" s="275">
        <v>34344.470703854829</v>
      </c>
      <c r="I27" s="275">
        <v>35360.394632169162</v>
      </c>
      <c r="J27" s="275">
        <v>20502.865336021012</v>
      </c>
      <c r="K27" s="275">
        <v>14857.52929614743</v>
      </c>
    </row>
    <row r="28" spans="1:11" s="199" customFormat="1" x14ac:dyDescent="0.25">
      <c r="A28" s="406"/>
      <c r="B28" s="14" t="s">
        <v>705</v>
      </c>
      <c r="C28" s="235">
        <v>21306.273619358453</v>
      </c>
      <c r="D28" s="235">
        <v>9614.9191305065506</v>
      </c>
      <c r="E28" s="235">
        <v>11691.354488851925</v>
      </c>
      <c r="F28" s="235">
        <v>14402.497954303008</v>
      </c>
      <c r="G28" s="235">
        <v>6035.9107131488245</v>
      </c>
      <c r="H28" s="235">
        <v>8366.5872411544169</v>
      </c>
      <c r="I28" s="235">
        <v>6903.7756650553874</v>
      </c>
      <c r="J28" s="235">
        <v>3579.0084173578225</v>
      </c>
      <c r="K28" s="235">
        <v>3324.7672476975977</v>
      </c>
    </row>
    <row r="29" spans="1:11" s="199" customFormat="1" x14ac:dyDescent="0.25">
      <c r="A29" s="406"/>
      <c r="B29" s="219" t="s">
        <v>706</v>
      </c>
      <c r="C29" s="276">
        <v>61849.33588479703</v>
      </c>
      <c r="D29" s="276">
        <v>30965.789616249203</v>
      </c>
      <c r="E29" s="276">
        <v>30883.546268543982</v>
      </c>
      <c r="F29" s="276">
        <v>38455.583301199302</v>
      </c>
      <c r="G29" s="276">
        <v>17190.782042118721</v>
      </c>
      <c r="H29" s="276">
        <v>21264.80125907993</v>
      </c>
      <c r="I29" s="276">
        <v>23393.752583595051</v>
      </c>
      <c r="J29" s="276">
        <v>13775.007574131043</v>
      </c>
      <c r="K29" s="276">
        <v>9618.7450094634514</v>
      </c>
    </row>
    <row r="30" spans="1:11" s="199" customFormat="1" x14ac:dyDescent="0.25">
      <c r="A30" s="406"/>
      <c r="B30" s="14" t="s">
        <v>707</v>
      </c>
      <c r="C30" s="235">
        <v>12551.911548008155</v>
      </c>
      <c r="D30" s="235">
        <v>6561.3774020733063</v>
      </c>
      <c r="E30" s="235">
        <v>5990.5341459349638</v>
      </c>
      <c r="F30" s="235">
        <v>8278.3607377500193</v>
      </c>
      <c r="G30" s="235">
        <v>3945.9248297260306</v>
      </c>
      <c r="H30" s="235">
        <v>4332.435908023981</v>
      </c>
      <c r="I30" s="235">
        <v>4273.5508102582662</v>
      </c>
      <c r="J30" s="235">
        <v>2615.4525723473539</v>
      </c>
      <c r="K30" s="235">
        <v>1658.0982379109284</v>
      </c>
    </row>
    <row r="31" spans="1:11" s="199" customFormat="1" x14ac:dyDescent="0.25">
      <c r="A31" s="406"/>
      <c r="B31" s="219" t="s">
        <v>708</v>
      </c>
      <c r="C31" s="276">
        <v>1110.5164484943948</v>
      </c>
      <c r="D31" s="276">
        <v>727.64531135501829</v>
      </c>
      <c r="E31" s="276">
        <v>382.8711371393772</v>
      </c>
      <c r="F31" s="276">
        <v>677.13081346797469</v>
      </c>
      <c r="G31" s="276">
        <v>424.43467012551048</v>
      </c>
      <c r="H31" s="276">
        <v>252.6961433424639</v>
      </c>
      <c r="I31" s="276">
        <v>433.38563502642035</v>
      </c>
      <c r="J31" s="276">
        <v>303.21064122950673</v>
      </c>
      <c r="K31" s="276">
        <v>130.17499379691361</v>
      </c>
    </row>
    <row r="32" spans="1:11" s="199" customFormat="1" ht="15.75" thickBot="1" x14ac:dyDescent="0.3">
      <c r="A32" s="407"/>
      <c r="B32" s="224" t="s">
        <v>1100</v>
      </c>
      <c r="C32" s="278">
        <v>615.96249934548996</v>
      </c>
      <c r="D32" s="278">
        <v>362.26853981496896</v>
      </c>
      <c r="E32" s="278">
        <v>253.69395953052114</v>
      </c>
      <c r="F32" s="278">
        <v>260.03256111195719</v>
      </c>
      <c r="G32" s="278">
        <v>132.08240885994053</v>
      </c>
      <c r="H32" s="278">
        <v>127.95015225201682</v>
      </c>
      <c r="I32" s="278">
        <v>355.92993823353294</v>
      </c>
      <c r="J32" s="278">
        <v>230.18613095502832</v>
      </c>
      <c r="K32" s="278">
        <v>125.74380727850442</v>
      </c>
    </row>
    <row r="33" spans="1:11" s="199" customFormat="1" ht="15.75" thickTop="1" x14ac:dyDescent="0.25">
      <c r="A33" s="405" t="s">
        <v>713</v>
      </c>
      <c r="B33" s="217" t="s">
        <v>2</v>
      </c>
      <c r="C33" s="275">
        <v>97434.000000003914</v>
      </c>
      <c r="D33" s="275">
        <v>48231.999999997955</v>
      </c>
      <c r="E33" s="275">
        <v>49202.00000000665</v>
      </c>
      <c r="F33" s="275">
        <v>62073.605367840952</v>
      </c>
      <c r="G33" s="275">
        <v>27729.134663976769</v>
      </c>
      <c r="H33" s="275">
        <v>34344.470703854829</v>
      </c>
      <c r="I33" s="275">
        <v>35360.394632169162</v>
      </c>
      <c r="J33" s="275">
        <v>20502.865336021012</v>
      </c>
      <c r="K33" s="275">
        <v>14857.52929614743</v>
      </c>
    </row>
    <row r="34" spans="1:11" s="199" customFormat="1" x14ac:dyDescent="0.25">
      <c r="A34" s="406"/>
      <c r="B34" s="14" t="s">
        <v>705</v>
      </c>
      <c r="C34" s="235">
        <v>27589.477458846442</v>
      </c>
      <c r="D34" s="235">
        <v>12874.846292572194</v>
      </c>
      <c r="E34" s="235">
        <v>14714.631166274616</v>
      </c>
      <c r="F34" s="235">
        <v>17726.193983174806</v>
      </c>
      <c r="G34" s="235">
        <v>7759.5354997551049</v>
      </c>
      <c r="H34" s="235">
        <v>9966.6584834200657</v>
      </c>
      <c r="I34" s="235">
        <v>9863.2834756716456</v>
      </c>
      <c r="J34" s="235">
        <v>5115.3107928171557</v>
      </c>
      <c r="K34" s="235">
        <v>4747.9726828545245</v>
      </c>
    </row>
    <row r="35" spans="1:11" s="199" customFormat="1" x14ac:dyDescent="0.25">
      <c r="A35" s="406"/>
      <c r="B35" s="219" t="s">
        <v>706</v>
      </c>
      <c r="C35" s="276">
        <v>55396.519072309886</v>
      </c>
      <c r="D35" s="276">
        <v>28557.041511961292</v>
      </c>
      <c r="E35" s="276">
        <v>26839.477560345586</v>
      </c>
      <c r="F35" s="276">
        <v>33872.044299299734</v>
      </c>
      <c r="G35" s="276">
        <v>15614.129902450133</v>
      </c>
      <c r="H35" s="276">
        <v>18257.914396849508</v>
      </c>
      <c r="I35" s="276">
        <v>21524.474773007249</v>
      </c>
      <c r="J35" s="276">
        <v>12942.911609511289</v>
      </c>
      <c r="K35" s="276">
        <v>8581.5631634955171</v>
      </c>
    </row>
    <row r="36" spans="1:11" s="199" customFormat="1" x14ac:dyDescent="0.25">
      <c r="A36" s="406"/>
      <c r="B36" s="14" t="s">
        <v>707</v>
      </c>
      <c r="C36" s="235">
        <v>11703.102033893949</v>
      </c>
      <c r="D36" s="235">
        <v>5337.1002784481616</v>
      </c>
      <c r="E36" s="235">
        <v>6366.0017554458873</v>
      </c>
      <c r="F36" s="235">
        <v>8585.4878811246108</v>
      </c>
      <c r="G36" s="235">
        <v>3440.3937022956743</v>
      </c>
      <c r="H36" s="235">
        <v>5145.0941788289683</v>
      </c>
      <c r="I36" s="235">
        <v>3117.6141527694085</v>
      </c>
      <c r="J36" s="235">
        <v>1896.7065761525294</v>
      </c>
      <c r="K36" s="235">
        <v>1220.9075766168944</v>
      </c>
    </row>
    <row r="37" spans="1:11" s="199" customFormat="1" x14ac:dyDescent="0.25">
      <c r="A37" s="406"/>
      <c r="B37" s="219" t="s">
        <v>708</v>
      </c>
      <c r="C37" s="276">
        <v>2147.9198992988718</v>
      </c>
      <c r="D37" s="276">
        <v>1110.2913431113006</v>
      </c>
      <c r="E37" s="276">
        <v>1037.62855618757</v>
      </c>
      <c r="F37" s="276">
        <v>1622.5851625977725</v>
      </c>
      <c r="G37" s="276">
        <v>778.28615591540176</v>
      </c>
      <c r="H37" s="276">
        <v>844.29900668237053</v>
      </c>
      <c r="I37" s="276">
        <v>525.33473670109868</v>
      </c>
      <c r="J37" s="276">
        <v>332.00518719589945</v>
      </c>
      <c r="K37" s="276">
        <v>193.32954950519894</v>
      </c>
    </row>
    <row r="38" spans="1:11" s="199" customFormat="1" ht="15.75" thickBot="1" x14ac:dyDescent="0.3">
      <c r="A38" s="407"/>
      <c r="B38" s="224" t="s">
        <v>1100</v>
      </c>
      <c r="C38" s="278">
        <v>596.98153565314237</v>
      </c>
      <c r="D38" s="278">
        <v>352.72057390642834</v>
      </c>
      <c r="E38" s="278">
        <v>244.26096174671414</v>
      </c>
      <c r="F38" s="278">
        <v>267.29404163402734</v>
      </c>
      <c r="G38" s="278">
        <v>136.78940356254952</v>
      </c>
      <c r="H38" s="278">
        <v>130.5046380714781</v>
      </c>
      <c r="I38" s="278">
        <v>329.68749401911515</v>
      </c>
      <c r="J38" s="278">
        <v>215.93117034387882</v>
      </c>
      <c r="K38" s="278">
        <v>113.75632367523616</v>
      </c>
    </row>
    <row r="39" spans="1:11" s="199" customFormat="1" ht="15.75" thickTop="1" x14ac:dyDescent="0.25">
      <c r="A39" s="405" t="s">
        <v>714</v>
      </c>
      <c r="B39" s="217" t="s">
        <v>2</v>
      </c>
      <c r="C39" s="275">
        <v>97434.000000003914</v>
      </c>
      <c r="D39" s="275">
        <v>48231.999999997955</v>
      </c>
      <c r="E39" s="275">
        <v>49202.00000000665</v>
      </c>
      <c r="F39" s="275">
        <v>62073.605367840952</v>
      </c>
      <c r="G39" s="275">
        <v>27729.134663976769</v>
      </c>
      <c r="H39" s="275">
        <v>34344.470703854829</v>
      </c>
      <c r="I39" s="275">
        <v>35360.394632169162</v>
      </c>
      <c r="J39" s="275">
        <v>20502.865336021012</v>
      </c>
      <c r="K39" s="275">
        <v>14857.52929614743</v>
      </c>
    </row>
    <row r="40" spans="1:11" s="199" customFormat="1" x14ac:dyDescent="0.25">
      <c r="A40" s="406"/>
      <c r="B40" s="14" t="s">
        <v>705</v>
      </c>
      <c r="C40" s="235">
        <v>39070.762335268759</v>
      </c>
      <c r="D40" s="235">
        <v>15714.878032840779</v>
      </c>
      <c r="E40" s="235">
        <v>23355.884302428247</v>
      </c>
      <c r="F40" s="235">
        <v>26555.579691117473</v>
      </c>
      <c r="G40" s="235">
        <v>9667.3530960870048</v>
      </c>
      <c r="H40" s="235">
        <v>16888.226595030563</v>
      </c>
      <c r="I40" s="235">
        <v>12515.182644150816</v>
      </c>
      <c r="J40" s="235">
        <v>6047.5249367538181</v>
      </c>
      <c r="K40" s="235">
        <v>6467.6577073969866</v>
      </c>
    </row>
    <row r="41" spans="1:11" s="199" customFormat="1" x14ac:dyDescent="0.25">
      <c r="A41" s="406"/>
      <c r="B41" s="219" t="s">
        <v>706</v>
      </c>
      <c r="C41" s="276">
        <v>50306.676402700694</v>
      </c>
      <c r="D41" s="276">
        <v>27168.948833365313</v>
      </c>
      <c r="E41" s="276">
        <v>23137.72756933323</v>
      </c>
      <c r="F41" s="276">
        <v>30395.610785349829</v>
      </c>
      <c r="G41" s="276">
        <v>14873.052856210945</v>
      </c>
      <c r="H41" s="276">
        <v>15522.55792913906</v>
      </c>
      <c r="I41" s="276">
        <v>19911.065617348504</v>
      </c>
      <c r="J41" s="276">
        <v>12295.895977154532</v>
      </c>
      <c r="K41" s="276">
        <v>7615.1696401937643</v>
      </c>
    </row>
    <row r="42" spans="1:11" s="199" customFormat="1" x14ac:dyDescent="0.25">
      <c r="A42" s="406"/>
      <c r="B42" s="14" t="s">
        <v>707</v>
      </c>
      <c r="C42" s="235">
        <v>6372.6735772601951</v>
      </c>
      <c r="D42" s="235">
        <v>4215.271252586298</v>
      </c>
      <c r="E42" s="235">
        <v>2157.4023246739157</v>
      </c>
      <c r="F42" s="235">
        <v>4138.4758995797101</v>
      </c>
      <c r="G42" s="235">
        <v>2554.6669831061745</v>
      </c>
      <c r="H42" s="235">
        <v>1583.8089164735052</v>
      </c>
      <c r="I42" s="235">
        <v>2234.1976776805309</v>
      </c>
      <c r="J42" s="235">
        <v>1660.6042694801185</v>
      </c>
      <c r="K42" s="235">
        <v>573.5934082004128</v>
      </c>
    </row>
    <row r="43" spans="1:11" s="199" customFormat="1" x14ac:dyDescent="0.25">
      <c r="A43" s="406"/>
      <c r="B43" s="219" t="s">
        <v>708</v>
      </c>
      <c r="C43" s="276">
        <v>1099.6072192638114</v>
      </c>
      <c r="D43" s="276">
        <v>789.6502949631307</v>
      </c>
      <c r="E43" s="276">
        <v>309.95692430068164</v>
      </c>
      <c r="F43" s="276">
        <v>719.29185125432559</v>
      </c>
      <c r="G43" s="276">
        <v>494.51692488012924</v>
      </c>
      <c r="H43" s="276">
        <v>224.77492637419684</v>
      </c>
      <c r="I43" s="276">
        <v>380.31536800948618</v>
      </c>
      <c r="J43" s="276">
        <v>295.13337008300113</v>
      </c>
      <c r="K43" s="276">
        <v>85.181997926484826</v>
      </c>
    </row>
    <row r="44" spans="1:11" s="199" customFormat="1" ht="15.75" thickBot="1" x14ac:dyDescent="0.3">
      <c r="A44" s="407"/>
      <c r="B44" s="224" t="s">
        <v>1100</v>
      </c>
      <c r="C44" s="278">
        <v>584.28046550820056</v>
      </c>
      <c r="D44" s="278">
        <v>343.2515862438201</v>
      </c>
      <c r="E44" s="278">
        <v>241.02887926438044</v>
      </c>
      <c r="F44" s="278">
        <v>264.64714052917628</v>
      </c>
      <c r="G44" s="278">
        <v>139.54480369451332</v>
      </c>
      <c r="H44" s="278">
        <v>125.10233683466318</v>
      </c>
      <c r="I44" s="278">
        <v>319.63332497902428</v>
      </c>
      <c r="J44" s="278">
        <v>203.70678254930681</v>
      </c>
      <c r="K44" s="278">
        <v>115.9265424297173</v>
      </c>
    </row>
    <row r="45" spans="1:11" s="199" customFormat="1" ht="15.75" customHeight="1" thickTop="1" x14ac:dyDescent="0.25">
      <c r="A45" s="405" t="s">
        <v>715</v>
      </c>
      <c r="B45" s="217" t="s">
        <v>2</v>
      </c>
      <c r="C45" s="275">
        <v>97434.000000003914</v>
      </c>
      <c r="D45" s="275">
        <v>48231.999999997955</v>
      </c>
      <c r="E45" s="275">
        <v>49202.00000000665</v>
      </c>
      <c r="F45" s="275">
        <v>62073.605367840952</v>
      </c>
      <c r="G45" s="275">
        <v>27729.134663976769</v>
      </c>
      <c r="H45" s="275">
        <v>34344.470703854829</v>
      </c>
      <c r="I45" s="275">
        <v>35360.394632169162</v>
      </c>
      <c r="J45" s="275">
        <v>20502.865336021012</v>
      </c>
      <c r="K45" s="275">
        <v>14857.52929614743</v>
      </c>
    </row>
    <row r="46" spans="1:11" s="199" customFormat="1" x14ac:dyDescent="0.25">
      <c r="A46" s="406"/>
      <c r="B46" s="14" t="s">
        <v>705</v>
      </c>
      <c r="C46" s="235">
        <v>20889.21609671312</v>
      </c>
      <c r="D46" s="235">
        <v>11582.955869041851</v>
      </c>
      <c r="E46" s="235">
        <v>9306.260227671246</v>
      </c>
      <c r="F46" s="235">
        <v>13084.874418634337</v>
      </c>
      <c r="G46" s="235">
        <v>6883.209036983576</v>
      </c>
      <c r="H46" s="235">
        <v>6201.6653816509152</v>
      </c>
      <c r="I46" s="235">
        <v>7804.3416780786874</v>
      </c>
      <c r="J46" s="235">
        <v>4699.7468320583912</v>
      </c>
      <c r="K46" s="235">
        <v>3104.5948460203444</v>
      </c>
    </row>
    <row r="47" spans="1:11" s="199" customFormat="1" x14ac:dyDescent="0.25">
      <c r="A47" s="406"/>
      <c r="B47" s="219" t="s">
        <v>706</v>
      </c>
      <c r="C47" s="276">
        <v>56940.064601417522</v>
      </c>
      <c r="D47" s="276">
        <v>27948.144059554932</v>
      </c>
      <c r="E47" s="276">
        <v>28991.920541858632</v>
      </c>
      <c r="F47" s="276">
        <v>34537.583618021978</v>
      </c>
      <c r="G47" s="276">
        <v>15042.189735853557</v>
      </c>
      <c r="H47" s="276">
        <v>19495.393882168035</v>
      </c>
      <c r="I47" s="276">
        <v>22402.480983392226</v>
      </c>
      <c r="J47" s="276">
        <v>12905.954323701466</v>
      </c>
      <c r="K47" s="276">
        <v>9496.5266596903257</v>
      </c>
    </row>
    <row r="48" spans="1:11" s="199" customFormat="1" x14ac:dyDescent="0.25">
      <c r="A48" s="406"/>
      <c r="B48" s="14" t="s">
        <v>707</v>
      </c>
      <c r="C48" s="235">
        <v>16524.915364249966</v>
      </c>
      <c r="D48" s="235">
        <v>7033.9662221377803</v>
      </c>
      <c r="E48" s="235">
        <v>9490.9491421122584</v>
      </c>
      <c r="F48" s="235">
        <v>12195.520974130504</v>
      </c>
      <c r="G48" s="235">
        <v>4700.0897973221372</v>
      </c>
      <c r="H48" s="235">
        <v>7495.431176808499</v>
      </c>
      <c r="I48" s="235">
        <v>4329.3943901195298</v>
      </c>
      <c r="J48" s="235">
        <v>2333.8764248157595</v>
      </c>
      <c r="K48" s="235">
        <v>1995.5179653037969</v>
      </c>
    </row>
    <row r="49" spans="1:11" s="199" customFormat="1" x14ac:dyDescent="0.25">
      <c r="A49" s="406"/>
      <c r="B49" s="219" t="s">
        <v>708</v>
      </c>
      <c r="C49" s="276">
        <v>2458.4093921017788</v>
      </c>
      <c r="D49" s="276">
        <v>1310.3806706762314</v>
      </c>
      <c r="E49" s="276">
        <v>1148.028721425547</v>
      </c>
      <c r="F49" s="276">
        <v>1992.2665358603131</v>
      </c>
      <c r="G49" s="276">
        <v>967.92415632694849</v>
      </c>
      <c r="H49" s="276">
        <v>1024.3423795333613</v>
      </c>
      <c r="I49" s="276">
        <v>466.14285624146635</v>
      </c>
      <c r="J49" s="276">
        <v>342.45651434927981</v>
      </c>
      <c r="K49" s="276">
        <v>123.68634189218643</v>
      </c>
    </row>
    <row r="50" spans="1:11" s="199" customFormat="1" ht="15.75" thickBot="1" x14ac:dyDescent="0.3">
      <c r="A50" s="407"/>
      <c r="B50" s="224" t="s">
        <v>1100</v>
      </c>
      <c r="C50" s="278">
        <v>621.39454552107327</v>
      </c>
      <c r="D50" s="278">
        <v>356.55317858848895</v>
      </c>
      <c r="E50" s="278">
        <v>264.84136693258461</v>
      </c>
      <c r="F50" s="278">
        <v>263.359821184488</v>
      </c>
      <c r="G50" s="278">
        <v>135.72193749264386</v>
      </c>
      <c r="H50" s="278">
        <v>127.63788369184427</v>
      </c>
      <c r="I50" s="278">
        <v>358.0347243365855</v>
      </c>
      <c r="J50" s="278">
        <v>220.831241095845</v>
      </c>
      <c r="K50" s="278">
        <v>137.20348324074038</v>
      </c>
    </row>
    <row r="51" spans="1:11" s="199" customFormat="1" ht="15.75" customHeight="1" thickTop="1" x14ac:dyDescent="0.25">
      <c r="A51" s="405" t="s">
        <v>716</v>
      </c>
      <c r="B51" s="217" t="s">
        <v>2</v>
      </c>
      <c r="C51" s="275">
        <v>97434.000000003914</v>
      </c>
      <c r="D51" s="275">
        <v>48231.999999997955</v>
      </c>
      <c r="E51" s="275">
        <v>49202.00000000665</v>
      </c>
      <c r="F51" s="275">
        <v>62073.605367840952</v>
      </c>
      <c r="G51" s="275">
        <v>27729.134663976769</v>
      </c>
      <c r="H51" s="275">
        <v>34344.470703854829</v>
      </c>
      <c r="I51" s="275">
        <v>35360.394632169162</v>
      </c>
      <c r="J51" s="275">
        <v>20502.865336021012</v>
      </c>
      <c r="K51" s="275">
        <v>14857.52929614743</v>
      </c>
    </row>
    <row r="52" spans="1:11" s="199" customFormat="1" x14ac:dyDescent="0.25">
      <c r="A52" s="406"/>
      <c r="B52" s="14" t="s">
        <v>705</v>
      </c>
      <c r="C52" s="235">
        <v>13245.377740461052</v>
      </c>
      <c r="D52" s="235">
        <v>6197.8158622107148</v>
      </c>
      <c r="E52" s="235">
        <v>7047.5618782503989</v>
      </c>
      <c r="F52" s="235">
        <v>7691.5178237085165</v>
      </c>
      <c r="G52" s="235">
        <v>3324.2418652615224</v>
      </c>
      <c r="H52" s="235">
        <v>4367.275958447075</v>
      </c>
      <c r="I52" s="235">
        <v>5553.8599167525736</v>
      </c>
      <c r="J52" s="235">
        <v>2873.5739969492556</v>
      </c>
      <c r="K52" s="235">
        <v>2680.2859198033402</v>
      </c>
    </row>
    <row r="53" spans="1:11" s="199" customFormat="1" x14ac:dyDescent="0.25">
      <c r="A53" s="406"/>
      <c r="B53" s="219" t="s">
        <v>706</v>
      </c>
      <c r="C53" s="276">
        <v>58017.291428708137</v>
      </c>
      <c r="D53" s="276">
        <v>29328.017199335067</v>
      </c>
      <c r="E53" s="276">
        <v>28689.274229369596</v>
      </c>
      <c r="F53" s="276">
        <v>34396.000186870733</v>
      </c>
      <c r="G53" s="276">
        <v>15556.355315171557</v>
      </c>
      <c r="H53" s="276">
        <v>18839.644871699202</v>
      </c>
      <c r="I53" s="276">
        <v>23621.291241834428</v>
      </c>
      <c r="J53" s="276">
        <v>13771.661884163766</v>
      </c>
      <c r="K53" s="276">
        <v>9849.6293576701009</v>
      </c>
    </row>
    <row r="54" spans="1:11" s="199" customFormat="1" x14ac:dyDescent="0.25">
      <c r="A54" s="406"/>
      <c r="B54" s="14" t="s">
        <v>707</v>
      </c>
      <c r="C54" s="235">
        <v>22036.093908580988</v>
      </c>
      <c r="D54" s="235">
        <v>10462.260571394025</v>
      </c>
      <c r="E54" s="235">
        <v>11573.833337186863</v>
      </c>
      <c r="F54" s="235">
        <v>16780.516827972282</v>
      </c>
      <c r="G54" s="235">
        <v>7223.6838473825792</v>
      </c>
      <c r="H54" s="235">
        <v>9556.8329805899921</v>
      </c>
      <c r="I54" s="235">
        <v>5255.5770806085047</v>
      </c>
      <c r="J54" s="235">
        <v>3238.5767240116011</v>
      </c>
      <c r="K54" s="235">
        <v>2017.0003565969184</v>
      </c>
    </row>
    <row r="55" spans="1:11" s="199" customFormat="1" x14ac:dyDescent="0.25">
      <c r="A55" s="406"/>
      <c r="B55" s="219" t="s">
        <v>708</v>
      </c>
      <c r="C55" s="276">
        <v>3493.9383467733137</v>
      </c>
      <c r="D55" s="276">
        <v>1870.3020066487641</v>
      </c>
      <c r="E55" s="276">
        <v>1623.6363401245242</v>
      </c>
      <c r="F55" s="276">
        <v>2924.5005272146209</v>
      </c>
      <c r="G55" s="276">
        <v>1482.8316092598261</v>
      </c>
      <c r="H55" s="276">
        <v>1441.6689179547648</v>
      </c>
      <c r="I55" s="276">
        <v>569.43781955869395</v>
      </c>
      <c r="J55" s="276">
        <v>387.47039738893397</v>
      </c>
      <c r="K55" s="276">
        <v>181.96742216975943</v>
      </c>
    </row>
    <row r="56" spans="1:11" s="199" customFormat="1" ht="15.75" thickBot="1" x14ac:dyDescent="0.3">
      <c r="A56" s="407"/>
      <c r="B56" s="224" t="s">
        <v>1100</v>
      </c>
      <c r="C56" s="278">
        <v>641.29857547929964</v>
      </c>
      <c r="D56" s="278">
        <v>373.60436041055931</v>
      </c>
      <c r="E56" s="278">
        <v>267.69421506874062</v>
      </c>
      <c r="F56" s="278">
        <v>281.07000206482951</v>
      </c>
      <c r="G56" s="278">
        <v>142.02202690334681</v>
      </c>
      <c r="H56" s="278">
        <v>139.04797516148301</v>
      </c>
      <c r="I56" s="278">
        <v>360.22857341447019</v>
      </c>
      <c r="J56" s="278">
        <v>231.58233350721235</v>
      </c>
      <c r="K56" s="278">
        <v>128.64623990725767</v>
      </c>
    </row>
    <row r="57" spans="1:11" s="199" customFormat="1" ht="15.75" customHeight="1" thickTop="1" x14ac:dyDescent="0.25">
      <c r="A57" s="405" t="s">
        <v>717</v>
      </c>
      <c r="B57" s="217" t="s">
        <v>2</v>
      </c>
      <c r="C57" s="275">
        <v>97434.000000003914</v>
      </c>
      <c r="D57" s="275">
        <v>48231.999999997955</v>
      </c>
      <c r="E57" s="275">
        <v>49202.00000000665</v>
      </c>
      <c r="F57" s="275">
        <v>62073.605367840952</v>
      </c>
      <c r="G57" s="275">
        <v>27729.134663976769</v>
      </c>
      <c r="H57" s="275">
        <v>34344.470703854829</v>
      </c>
      <c r="I57" s="275">
        <v>35360.394632169162</v>
      </c>
      <c r="J57" s="275">
        <v>20502.865336021012</v>
      </c>
      <c r="K57" s="275">
        <v>14857.52929614743</v>
      </c>
    </row>
    <row r="58" spans="1:11" s="199" customFormat="1" x14ac:dyDescent="0.25">
      <c r="A58" s="406"/>
      <c r="B58" s="14" t="s">
        <v>705</v>
      </c>
      <c r="C58" s="235">
        <v>33460.009657089002</v>
      </c>
      <c r="D58" s="235">
        <v>13090.345002262527</v>
      </c>
      <c r="E58" s="235">
        <v>20369.664654826945</v>
      </c>
      <c r="F58" s="235">
        <v>23185.849325799307</v>
      </c>
      <c r="G58" s="235">
        <v>8157.3735465253276</v>
      </c>
      <c r="H58" s="235">
        <v>15028.475779273991</v>
      </c>
      <c r="I58" s="235">
        <v>10274.160331289511</v>
      </c>
      <c r="J58" s="235">
        <v>4932.9714557371308</v>
      </c>
      <c r="K58" s="235">
        <v>5341.1888755523769</v>
      </c>
    </row>
    <row r="59" spans="1:11" s="199" customFormat="1" x14ac:dyDescent="0.25">
      <c r="A59" s="406"/>
      <c r="B59" s="219" t="s">
        <v>706</v>
      </c>
      <c r="C59" s="276">
        <v>55301.291652652697</v>
      </c>
      <c r="D59" s="276">
        <v>29185.998751280196</v>
      </c>
      <c r="E59" s="276">
        <v>26115.292901369943</v>
      </c>
      <c r="F59" s="276">
        <v>33668.121674514783</v>
      </c>
      <c r="G59" s="276">
        <v>16089.016799331759</v>
      </c>
      <c r="H59" s="276">
        <v>17579.104875182726</v>
      </c>
      <c r="I59" s="276">
        <v>21633.169978135651</v>
      </c>
      <c r="J59" s="276">
        <v>13096.981951948608</v>
      </c>
      <c r="K59" s="276">
        <v>8536.1880261865554</v>
      </c>
    </row>
    <row r="60" spans="1:11" s="199" customFormat="1" x14ac:dyDescent="0.25">
      <c r="A60" s="406"/>
      <c r="B60" s="14" t="s">
        <v>707</v>
      </c>
      <c r="C60" s="235">
        <v>7066.5530638252922</v>
      </c>
      <c r="D60" s="235">
        <v>4863.8569370742898</v>
      </c>
      <c r="E60" s="235">
        <v>2202.6961267510073</v>
      </c>
      <c r="F60" s="235">
        <v>4356.5546191984185</v>
      </c>
      <c r="G60" s="235">
        <v>2906.469502306963</v>
      </c>
      <c r="H60" s="235">
        <v>1450.0851168914339</v>
      </c>
      <c r="I60" s="235">
        <v>2709.9984446269095</v>
      </c>
      <c r="J60" s="235">
        <v>1957.3874347673379</v>
      </c>
      <c r="K60" s="235">
        <v>752.61100985957717</v>
      </c>
    </row>
    <row r="61" spans="1:11" s="199" customFormat="1" x14ac:dyDescent="0.25">
      <c r="A61" s="406"/>
      <c r="B61" s="219" t="s">
        <v>708</v>
      </c>
      <c r="C61" s="276">
        <v>997.53796175221225</v>
      </c>
      <c r="D61" s="276">
        <v>739.41712583620688</v>
      </c>
      <c r="E61" s="276">
        <v>258.12083591600629</v>
      </c>
      <c r="F61" s="276">
        <v>605.65919375116118</v>
      </c>
      <c r="G61" s="276">
        <v>446.34103088132213</v>
      </c>
      <c r="H61" s="276">
        <v>159.31816286983891</v>
      </c>
      <c r="I61" s="276">
        <v>391.87876800105192</v>
      </c>
      <c r="J61" s="276">
        <v>293.0760949548843</v>
      </c>
      <c r="K61" s="276">
        <v>98.802673046167342</v>
      </c>
    </row>
    <row r="62" spans="1:11" s="199" customFormat="1" ht="15.75" thickBot="1" x14ac:dyDescent="0.3">
      <c r="A62" s="407"/>
      <c r="B62" s="224" t="s">
        <v>1100</v>
      </c>
      <c r="C62" s="278">
        <v>608.60766468265922</v>
      </c>
      <c r="D62" s="278">
        <v>352.38218354619119</v>
      </c>
      <c r="E62" s="278">
        <v>256.22548113646809</v>
      </c>
      <c r="F62" s="278">
        <v>257.42055456719686</v>
      </c>
      <c r="G62" s="278">
        <v>129.93378493341663</v>
      </c>
      <c r="H62" s="278">
        <v>127.48676963378043</v>
      </c>
      <c r="I62" s="278">
        <v>351.18711011546253</v>
      </c>
      <c r="J62" s="278">
        <v>222.44839861277455</v>
      </c>
      <c r="K62" s="278">
        <v>128.73871150268778</v>
      </c>
    </row>
    <row r="63" spans="1:11" s="199" customFormat="1" ht="15.75" thickTop="1" x14ac:dyDescent="0.25">
      <c r="A63" s="405" t="s">
        <v>718</v>
      </c>
      <c r="B63" s="217" t="s">
        <v>2</v>
      </c>
      <c r="C63" s="275">
        <v>97434.000000003914</v>
      </c>
      <c r="D63" s="275">
        <v>48231.999999997955</v>
      </c>
      <c r="E63" s="275">
        <v>49202.00000000665</v>
      </c>
      <c r="F63" s="275">
        <v>62073.605367840952</v>
      </c>
      <c r="G63" s="275">
        <v>27729.134663976769</v>
      </c>
      <c r="H63" s="275">
        <v>34344.470703854829</v>
      </c>
      <c r="I63" s="275">
        <v>35360.394632169162</v>
      </c>
      <c r="J63" s="275">
        <v>20502.865336021012</v>
      </c>
      <c r="K63" s="275">
        <v>14857.52929614743</v>
      </c>
    </row>
    <row r="64" spans="1:11" s="199" customFormat="1" x14ac:dyDescent="0.25">
      <c r="A64" s="406"/>
      <c r="B64" s="14" t="s">
        <v>705</v>
      </c>
      <c r="C64" s="235">
        <v>24740.686186187235</v>
      </c>
      <c r="D64" s="235">
        <v>10964.052913432542</v>
      </c>
      <c r="E64" s="235">
        <v>13776.633272754794</v>
      </c>
      <c r="F64" s="235">
        <v>16339.428969706067</v>
      </c>
      <c r="G64" s="235">
        <v>6750.0699389926986</v>
      </c>
      <c r="H64" s="235">
        <v>9589.3590307134982</v>
      </c>
      <c r="I64" s="235">
        <v>8401.2572164812373</v>
      </c>
      <c r="J64" s="235">
        <v>4213.9829744399449</v>
      </c>
      <c r="K64" s="235">
        <v>4187.2742420413106</v>
      </c>
    </row>
    <row r="65" spans="1:11" s="199" customFormat="1" x14ac:dyDescent="0.25">
      <c r="A65" s="406"/>
      <c r="B65" s="219" t="s">
        <v>706</v>
      </c>
      <c r="C65" s="276">
        <v>62285.799373936512</v>
      </c>
      <c r="D65" s="276">
        <v>31404.674978038423</v>
      </c>
      <c r="E65" s="276">
        <v>30881.124395893868</v>
      </c>
      <c r="F65" s="276">
        <v>39173.831797830986</v>
      </c>
      <c r="G65" s="276">
        <v>17640.956304351021</v>
      </c>
      <c r="H65" s="276">
        <v>21532.875493479256</v>
      </c>
      <c r="I65" s="276">
        <v>23111.967576102634</v>
      </c>
      <c r="J65" s="276">
        <v>13763.718673688008</v>
      </c>
      <c r="K65" s="276">
        <v>9348.2489024141341</v>
      </c>
    </row>
    <row r="66" spans="1:11" s="199" customFormat="1" x14ac:dyDescent="0.25">
      <c r="A66" s="406"/>
      <c r="B66" s="14" t="s">
        <v>707</v>
      </c>
      <c r="C66" s="235">
        <v>8739.0978367508396</v>
      </c>
      <c r="D66" s="235">
        <v>4848.0496253367528</v>
      </c>
      <c r="E66" s="235">
        <v>3891.0482114140841</v>
      </c>
      <c r="F66" s="235">
        <v>5602.9651197228595</v>
      </c>
      <c r="G66" s="235">
        <v>2805.42959228677</v>
      </c>
      <c r="H66" s="235">
        <v>2797.5355274360841</v>
      </c>
      <c r="I66" s="235">
        <v>3136.132717027986</v>
      </c>
      <c r="J66" s="235">
        <v>2042.6200330499994</v>
      </c>
      <c r="K66" s="235">
        <v>1093.5126839779971</v>
      </c>
    </row>
    <row r="67" spans="1:11" s="199" customFormat="1" x14ac:dyDescent="0.25">
      <c r="A67" s="406"/>
      <c r="B67" s="219" t="s">
        <v>708</v>
      </c>
      <c r="C67" s="276">
        <v>1060.480648442863</v>
      </c>
      <c r="D67" s="276">
        <v>663.82546283710462</v>
      </c>
      <c r="E67" s="276">
        <v>396.6551856057593</v>
      </c>
      <c r="F67" s="276">
        <v>697.11532062106824</v>
      </c>
      <c r="G67" s="276">
        <v>399.79692687439234</v>
      </c>
      <c r="H67" s="276">
        <v>297.31839374667589</v>
      </c>
      <c r="I67" s="276">
        <v>363.36532782179512</v>
      </c>
      <c r="J67" s="276">
        <v>264.02853596271154</v>
      </c>
      <c r="K67" s="276">
        <v>99.336791859083334</v>
      </c>
    </row>
    <row r="68" spans="1:11" s="199" customFormat="1" ht="15.75" thickBot="1" x14ac:dyDescent="0.3">
      <c r="A68" s="407"/>
      <c r="B68" s="224" t="s">
        <v>1100</v>
      </c>
      <c r="C68" s="278">
        <v>607.93595468619969</v>
      </c>
      <c r="D68" s="278">
        <v>351.39702035411079</v>
      </c>
      <c r="E68" s="278">
        <v>256.53893433208918</v>
      </c>
      <c r="F68" s="278">
        <v>260.26415995127377</v>
      </c>
      <c r="G68" s="278">
        <v>132.88190147401068</v>
      </c>
      <c r="H68" s="278">
        <v>127.38225847726328</v>
      </c>
      <c r="I68" s="278">
        <v>347.67179473492621</v>
      </c>
      <c r="J68" s="278">
        <v>218.51511888010003</v>
      </c>
      <c r="K68" s="278">
        <v>129.15667585482598</v>
      </c>
    </row>
    <row r="69" spans="1:11" s="199" customFormat="1" ht="15.75" customHeight="1" thickTop="1" x14ac:dyDescent="0.25">
      <c r="A69" s="405" t="s">
        <v>719</v>
      </c>
      <c r="B69" s="217" t="s">
        <v>2</v>
      </c>
      <c r="C69" s="275">
        <v>97434.000000003914</v>
      </c>
      <c r="D69" s="275">
        <v>48231.999999997955</v>
      </c>
      <c r="E69" s="275">
        <v>49202.00000000665</v>
      </c>
      <c r="F69" s="275">
        <v>62073.605367840952</v>
      </c>
      <c r="G69" s="275">
        <v>27729.134663976769</v>
      </c>
      <c r="H69" s="275">
        <v>34344.470703854829</v>
      </c>
      <c r="I69" s="275">
        <v>35360.394632169162</v>
      </c>
      <c r="J69" s="275">
        <v>20502.865336021012</v>
      </c>
      <c r="K69" s="275">
        <v>14857.52929614743</v>
      </c>
    </row>
    <row r="70" spans="1:11" s="199" customFormat="1" x14ac:dyDescent="0.25">
      <c r="A70" s="406"/>
      <c r="B70" s="14" t="s">
        <v>705</v>
      </c>
      <c r="C70" s="235">
        <v>27772.609768962924</v>
      </c>
      <c r="D70" s="235">
        <v>11607.477321280827</v>
      </c>
      <c r="E70" s="235">
        <v>16165.132447682201</v>
      </c>
      <c r="F70" s="235">
        <v>19189.079617924759</v>
      </c>
      <c r="G70" s="235">
        <v>7336.864027743828</v>
      </c>
      <c r="H70" s="235">
        <v>11852.215590181218</v>
      </c>
      <c r="I70" s="235">
        <v>8583.530151038105</v>
      </c>
      <c r="J70" s="235">
        <v>4270.6132935371534</v>
      </c>
      <c r="K70" s="235">
        <v>4312.9168575009753</v>
      </c>
    </row>
    <row r="71" spans="1:11" s="199" customFormat="1" x14ac:dyDescent="0.25">
      <c r="A71" s="406"/>
      <c r="B71" s="219" t="s">
        <v>706</v>
      </c>
      <c r="C71" s="276">
        <v>55757.881174983813</v>
      </c>
      <c r="D71" s="276">
        <v>28650.209925251642</v>
      </c>
      <c r="E71" s="276">
        <v>27107.671249729487</v>
      </c>
      <c r="F71" s="276">
        <v>33593.340293368776</v>
      </c>
      <c r="G71" s="276">
        <v>15439.156749826809</v>
      </c>
      <c r="H71" s="276">
        <v>18154.183543541811</v>
      </c>
      <c r="I71" s="276">
        <v>22164.540881612549</v>
      </c>
      <c r="J71" s="276">
        <v>13211.053175424971</v>
      </c>
      <c r="K71" s="276">
        <v>8953.4877061871193</v>
      </c>
    </row>
    <row r="72" spans="1:11" s="199" customFormat="1" x14ac:dyDescent="0.25">
      <c r="A72" s="406"/>
      <c r="B72" s="14" t="s">
        <v>707</v>
      </c>
      <c r="C72" s="235">
        <v>11101.117543432436</v>
      </c>
      <c r="D72" s="235">
        <v>6308.5881054985075</v>
      </c>
      <c r="E72" s="235">
        <v>4792.5294379340703</v>
      </c>
      <c r="F72" s="235">
        <v>7498.9948948320061</v>
      </c>
      <c r="G72" s="235">
        <v>3956.4671182748079</v>
      </c>
      <c r="H72" s="235">
        <v>3542.5277765572637</v>
      </c>
      <c r="I72" s="235">
        <v>3602.1226486005494</v>
      </c>
      <c r="J72" s="235">
        <v>2352.12098722378</v>
      </c>
      <c r="K72" s="235">
        <v>1250.0016613767832</v>
      </c>
    </row>
    <row r="73" spans="1:11" s="199" customFormat="1" x14ac:dyDescent="0.25">
      <c r="A73" s="406"/>
      <c r="B73" s="219" t="s">
        <v>708</v>
      </c>
      <c r="C73" s="276">
        <v>2175.3816807020908</v>
      </c>
      <c r="D73" s="276">
        <v>1301.92765441305</v>
      </c>
      <c r="E73" s="276">
        <v>873.45402628904071</v>
      </c>
      <c r="F73" s="276">
        <v>1531.5607608405351</v>
      </c>
      <c r="G73" s="276">
        <v>865.00784322421703</v>
      </c>
      <c r="H73" s="276">
        <v>666.55291761631531</v>
      </c>
      <c r="I73" s="276">
        <v>643.82091986155604</v>
      </c>
      <c r="J73" s="276">
        <v>436.91981118883081</v>
      </c>
      <c r="K73" s="276">
        <v>206.9011086727252</v>
      </c>
    </row>
    <row r="74" spans="1:11" s="199" customFormat="1" ht="15.75" thickBot="1" x14ac:dyDescent="0.3">
      <c r="A74" s="407"/>
      <c r="B74" s="224" t="s">
        <v>1100</v>
      </c>
      <c r="C74" s="278">
        <v>627.00983192062006</v>
      </c>
      <c r="D74" s="278">
        <v>363.79699355527453</v>
      </c>
      <c r="E74" s="278">
        <v>263.21283836534576</v>
      </c>
      <c r="F74" s="278">
        <v>260.6298008648119</v>
      </c>
      <c r="G74" s="278">
        <v>131.6389249092199</v>
      </c>
      <c r="H74" s="278">
        <v>128.99087595559217</v>
      </c>
      <c r="I74" s="278">
        <v>366.38003105580844</v>
      </c>
      <c r="J74" s="278">
        <v>232.15806864605469</v>
      </c>
      <c r="K74" s="278">
        <v>134.22196240975359</v>
      </c>
    </row>
    <row r="75" spans="1:11" s="199" customFormat="1" ht="15.75" customHeight="1" thickTop="1" x14ac:dyDescent="0.25">
      <c r="A75" s="405" t="s">
        <v>720</v>
      </c>
      <c r="B75" s="217" t="s">
        <v>2</v>
      </c>
      <c r="C75" s="275">
        <v>97434.000000003914</v>
      </c>
      <c r="D75" s="275">
        <v>48231.999999997955</v>
      </c>
      <c r="E75" s="275">
        <v>49202.00000000665</v>
      </c>
      <c r="F75" s="275">
        <v>62073.605367840952</v>
      </c>
      <c r="G75" s="275">
        <v>27729.134663976769</v>
      </c>
      <c r="H75" s="275">
        <v>34344.470703854829</v>
      </c>
      <c r="I75" s="275">
        <v>35360.394632169162</v>
      </c>
      <c r="J75" s="275">
        <v>20502.865336021012</v>
      </c>
      <c r="K75" s="275">
        <v>14857.52929614743</v>
      </c>
    </row>
    <row r="76" spans="1:11" s="199" customFormat="1" x14ac:dyDescent="0.25">
      <c r="A76" s="406"/>
      <c r="B76" s="14" t="s">
        <v>705</v>
      </c>
      <c r="C76" s="235">
        <v>22285.706687997696</v>
      </c>
      <c r="D76" s="235">
        <v>8680.7675591282841</v>
      </c>
      <c r="E76" s="235">
        <v>13604.939128869561</v>
      </c>
      <c r="F76" s="235">
        <v>15163.597637179813</v>
      </c>
      <c r="G76" s="235">
        <v>5244.6388558116496</v>
      </c>
      <c r="H76" s="235">
        <v>9918.9587813683902</v>
      </c>
      <c r="I76" s="235">
        <v>7122.1090508178795</v>
      </c>
      <c r="J76" s="235">
        <v>3436.128703316735</v>
      </c>
      <c r="K76" s="235">
        <v>3685.9803475011531</v>
      </c>
    </row>
    <row r="77" spans="1:11" s="199" customFormat="1" x14ac:dyDescent="0.25">
      <c r="A77" s="406"/>
      <c r="B77" s="219" t="s">
        <v>706</v>
      </c>
      <c r="C77" s="276">
        <v>50783.214121933335</v>
      </c>
      <c r="D77" s="276">
        <v>25255.226404798774</v>
      </c>
      <c r="E77" s="276">
        <v>25527.98771713164</v>
      </c>
      <c r="F77" s="276">
        <v>30020.008833336939</v>
      </c>
      <c r="G77" s="276">
        <v>13110.508378554001</v>
      </c>
      <c r="H77" s="276">
        <v>16909.50045478265</v>
      </c>
      <c r="I77" s="276">
        <v>20763.205288593599</v>
      </c>
      <c r="J77" s="276">
        <v>12144.718026245053</v>
      </c>
      <c r="K77" s="276">
        <v>8618.4872623481897</v>
      </c>
    </row>
    <row r="78" spans="1:11" s="199" customFormat="1" x14ac:dyDescent="0.25">
      <c r="A78" s="406"/>
      <c r="B78" s="14" t="s">
        <v>707</v>
      </c>
      <c r="C78" s="235">
        <v>19667.392987044099</v>
      </c>
      <c r="D78" s="235">
        <v>11121.372490770238</v>
      </c>
      <c r="E78" s="235">
        <v>8546.0204962738535</v>
      </c>
      <c r="F78" s="235">
        <v>13473.450143239688</v>
      </c>
      <c r="G78" s="235">
        <v>7120.3164899122139</v>
      </c>
      <c r="H78" s="235">
        <v>6353.1336533276117</v>
      </c>
      <c r="I78" s="235">
        <v>6193.942843804396</v>
      </c>
      <c r="J78" s="235">
        <v>4001.0560008581688</v>
      </c>
      <c r="K78" s="235">
        <v>2192.8868429462441</v>
      </c>
    </row>
    <row r="79" spans="1:11" s="199" customFormat="1" x14ac:dyDescent="0.25">
      <c r="A79" s="406"/>
      <c r="B79" s="219" t="s">
        <v>708</v>
      </c>
      <c r="C79" s="276">
        <v>4071.2169859368064</v>
      </c>
      <c r="D79" s="276">
        <v>2811.9507230245067</v>
      </c>
      <c r="E79" s="276">
        <v>1259.2662629122792</v>
      </c>
      <c r="F79" s="276">
        <v>3148.5850220884859</v>
      </c>
      <c r="G79" s="276">
        <v>2119.4262933676259</v>
      </c>
      <c r="H79" s="276">
        <v>1029.1587287208347</v>
      </c>
      <c r="I79" s="276">
        <v>922.63196384831645</v>
      </c>
      <c r="J79" s="276">
        <v>692.52442965687021</v>
      </c>
      <c r="K79" s="276">
        <v>230.10753419144663</v>
      </c>
    </row>
    <row r="80" spans="1:11" s="199" customFormat="1" ht="15.75" thickBot="1" x14ac:dyDescent="0.3">
      <c r="A80" s="407"/>
      <c r="B80" s="224" t="s">
        <v>1100</v>
      </c>
      <c r="C80" s="278">
        <v>626.46921709040646</v>
      </c>
      <c r="D80" s="278">
        <v>362.68282227742952</v>
      </c>
      <c r="E80" s="278">
        <v>263.78639481297722</v>
      </c>
      <c r="F80" s="278">
        <v>267.96373198609285</v>
      </c>
      <c r="G80" s="278">
        <v>134.24464633344601</v>
      </c>
      <c r="H80" s="278">
        <v>133.71908565264707</v>
      </c>
      <c r="I80" s="278">
        <v>358.50548510431383</v>
      </c>
      <c r="J80" s="278">
        <v>228.43817594398348</v>
      </c>
      <c r="K80" s="278">
        <v>130.06730916033018</v>
      </c>
    </row>
    <row r="81" spans="1:11" s="199" customFormat="1" ht="15.75" customHeight="1" thickTop="1" x14ac:dyDescent="0.25">
      <c r="A81" s="405" t="s">
        <v>721</v>
      </c>
      <c r="B81" s="217" t="s">
        <v>2</v>
      </c>
      <c r="C81" s="275">
        <v>97434.000000003914</v>
      </c>
      <c r="D81" s="275">
        <v>48231.999999997955</v>
      </c>
      <c r="E81" s="275">
        <v>49202.00000000665</v>
      </c>
      <c r="F81" s="275">
        <v>62073.605367840952</v>
      </c>
      <c r="G81" s="275">
        <v>27729.134663976769</v>
      </c>
      <c r="H81" s="275">
        <v>34344.470703854829</v>
      </c>
      <c r="I81" s="275">
        <v>35360.394632169162</v>
      </c>
      <c r="J81" s="275">
        <v>20502.865336021012</v>
      </c>
      <c r="K81" s="275">
        <v>14857.52929614743</v>
      </c>
    </row>
    <row r="82" spans="1:11" s="199" customFormat="1" x14ac:dyDescent="0.25">
      <c r="A82" s="406"/>
      <c r="B82" s="14" t="s">
        <v>705</v>
      </c>
      <c r="C82" s="235">
        <v>20840.25605701526</v>
      </c>
      <c r="D82" s="235">
        <v>9187.5534798938552</v>
      </c>
      <c r="E82" s="235">
        <v>11652.70257712145</v>
      </c>
      <c r="F82" s="235">
        <v>13520.111535628695</v>
      </c>
      <c r="G82" s="235">
        <v>5461.0780258900777</v>
      </c>
      <c r="H82" s="235">
        <v>8059.0335097388061</v>
      </c>
      <c r="I82" s="235">
        <v>7320.14452138652</v>
      </c>
      <c r="J82" s="235">
        <v>3726.475454003893</v>
      </c>
      <c r="K82" s="235">
        <v>3593.6690673826452</v>
      </c>
    </row>
    <row r="83" spans="1:11" s="199" customFormat="1" x14ac:dyDescent="0.25">
      <c r="A83" s="406"/>
      <c r="B83" s="219" t="s">
        <v>706</v>
      </c>
      <c r="C83" s="276">
        <v>58555.206035067371</v>
      </c>
      <c r="D83" s="276">
        <v>29394.501276105406</v>
      </c>
      <c r="E83" s="276">
        <v>29160.704758958262</v>
      </c>
      <c r="F83" s="276">
        <v>35870.231061784551</v>
      </c>
      <c r="G83" s="276">
        <v>16069.015740588355</v>
      </c>
      <c r="H83" s="276">
        <v>19801.215321195868</v>
      </c>
      <c r="I83" s="276">
        <v>22684.974973279855</v>
      </c>
      <c r="J83" s="276">
        <v>13325.48553551734</v>
      </c>
      <c r="K83" s="276">
        <v>9359.4894377620894</v>
      </c>
    </row>
    <row r="84" spans="1:11" s="199" customFormat="1" x14ac:dyDescent="0.25">
      <c r="A84" s="406"/>
      <c r="B84" s="14" t="s">
        <v>707</v>
      </c>
      <c r="C84" s="235">
        <v>15218.167537288535</v>
      </c>
      <c r="D84" s="235">
        <v>7874.942842583232</v>
      </c>
      <c r="E84" s="235">
        <v>7343.2246947054864</v>
      </c>
      <c r="F84" s="235">
        <v>10740.39700913593</v>
      </c>
      <c r="G84" s="235">
        <v>5021.5605759105274</v>
      </c>
      <c r="H84" s="235">
        <v>5718.836433225536</v>
      </c>
      <c r="I84" s="235">
        <v>4477.7705281527178</v>
      </c>
      <c r="J84" s="235">
        <v>2853.3822666728279</v>
      </c>
      <c r="K84" s="235">
        <v>1624.3882614799179</v>
      </c>
    </row>
    <row r="85" spans="1:11" s="199" customFormat="1" x14ac:dyDescent="0.25">
      <c r="A85" s="406"/>
      <c r="B85" s="219" t="s">
        <v>708</v>
      </c>
      <c r="C85" s="276">
        <v>2197.564300112605</v>
      </c>
      <c r="D85" s="276">
        <v>1410.9902460354965</v>
      </c>
      <c r="E85" s="276">
        <v>786.57405407710462</v>
      </c>
      <c r="F85" s="276">
        <v>1668.2192264185337</v>
      </c>
      <c r="G85" s="276">
        <v>1031.8926979676535</v>
      </c>
      <c r="H85" s="276">
        <v>636.32652845087512</v>
      </c>
      <c r="I85" s="276">
        <v>529.34507369406845</v>
      </c>
      <c r="J85" s="276">
        <v>379.09754806783837</v>
      </c>
      <c r="K85" s="276">
        <v>150.24752562623001</v>
      </c>
    </row>
    <row r="86" spans="1:11" s="199" customFormat="1" ht="15.75" thickBot="1" x14ac:dyDescent="0.3">
      <c r="A86" s="407"/>
      <c r="B86" s="224" t="s">
        <v>1100</v>
      </c>
      <c r="C86" s="278">
        <v>622.80607051925722</v>
      </c>
      <c r="D86" s="278">
        <v>364.01215538119573</v>
      </c>
      <c r="E86" s="278">
        <v>258.79391513806189</v>
      </c>
      <c r="F86" s="278">
        <v>274.64653486388863</v>
      </c>
      <c r="G86" s="278">
        <v>145.58762362233045</v>
      </c>
      <c r="H86" s="278">
        <v>129.05891124155846</v>
      </c>
      <c r="I86" s="278">
        <v>348.15953565536893</v>
      </c>
      <c r="J86" s="278">
        <v>218.42453175886519</v>
      </c>
      <c r="K86" s="278">
        <v>129.73500389650349</v>
      </c>
    </row>
    <row r="87" spans="1:11" ht="6.95" customHeight="1" thickTop="1" x14ac:dyDescent="0.25"/>
    <row r="88" spans="1:11" x14ac:dyDescent="0.25">
      <c r="A88" s="6" t="s">
        <v>118</v>
      </c>
    </row>
    <row r="89" spans="1:11" x14ac:dyDescent="0.25">
      <c r="A89" s="5" t="str">
        <f>'Q1'!A17</f>
        <v>DGEEC, Estudantes à Saída do Ensino Secundário 2020/21.</v>
      </c>
    </row>
  </sheetData>
  <sortState ref="B36:L43">
    <sortCondition descending="1" ref="D35"/>
  </sortState>
  <mergeCells count="19">
    <mergeCell ref="A63:A68"/>
    <mergeCell ref="A69:A74"/>
    <mergeCell ref="A75:A80"/>
    <mergeCell ref="A81:A86"/>
    <mergeCell ref="A33:A38"/>
    <mergeCell ref="A39:A44"/>
    <mergeCell ref="A45:A50"/>
    <mergeCell ref="A51:A56"/>
    <mergeCell ref="A57:A62"/>
    <mergeCell ref="A9:A14"/>
    <mergeCell ref="A15:A20"/>
    <mergeCell ref="A21:A26"/>
    <mergeCell ref="A27:A32"/>
    <mergeCell ref="H5:J5"/>
    <mergeCell ref="A6:B8"/>
    <mergeCell ref="C6:K6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activeCell="A22" sqref="A22"/>
    </sheetView>
  </sheetViews>
  <sheetFormatPr defaultColWidth="9.140625" defaultRowHeight="15" x14ac:dyDescent="0.25"/>
  <cols>
    <col min="1" max="1" width="9.140625" style="12"/>
    <col min="2" max="2" width="87.28515625" style="12" customWidth="1"/>
    <col min="3" max="16384" width="9.140625" style="12"/>
  </cols>
  <sheetData>
    <row r="1" spans="1:2" ht="18.75" x14ac:dyDescent="0.25">
      <c r="A1" s="362" t="s">
        <v>781</v>
      </c>
      <c r="B1" s="362"/>
    </row>
    <row r="2" spans="1:2" ht="19.5" thickBot="1" x14ac:dyDescent="0.3">
      <c r="A2" s="209"/>
      <c r="B2" s="198"/>
    </row>
    <row r="3" spans="1:2" ht="32.25" thickBot="1" x14ac:dyDescent="0.3">
      <c r="A3" s="203" t="s">
        <v>0</v>
      </c>
      <c r="B3" s="204" t="s">
        <v>1096</v>
      </c>
    </row>
    <row r="4" spans="1:2" ht="16.5" thickBot="1" x14ac:dyDescent="0.3">
      <c r="A4" s="205" t="s">
        <v>644</v>
      </c>
      <c r="B4" s="206" t="s">
        <v>645</v>
      </c>
    </row>
    <row r="5" spans="1:2" ht="16.5" thickBot="1" x14ac:dyDescent="0.3">
      <c r="A5" s="203" t="s">
        <v>646</v>
      </c>
      <c r="B5" s="204" t="s">
        <v>647</v>
      </c>
    </row>
    <row r="6" spans="1:2" ht="16.5" thickBot="1" x14ac:dyDescent="0.3">
      <c r="A6" s="205" t="s">
        <v>648</v>
      </c>
      <c r="B6" s="206" t="s">
        <v>649</v>
      </c>
    </row>
    <row r="7" spans="1:2" ht="16.5" thickBot="1" x14ac:dyDescent="0.3">
      <c r="A7" s="203" t="s">
        <v>1</v>
      </c>
      <c r="B7" s="204" t="s">
        <v>650</v>
      </c>
    </row>
    <row r="8" spans="1:2" ht="32.25" thickBot="1" x14ac:dyDescent="0.3">
      <c r="A8" s="205" t="s">
        <v>9</v>
      </c>
      <c r="B8" s="206" t="s">
        <v>1097</v>
      </c>
    </row>
    <row r="9" spans="1:2" ht="16.5" thickBot="1" x14ac:dyDescent="0.3">
      <c r="A9" s="207" t="s">
        <v>745</v>
      </c>
      <c r="B9" s="208" t="s">
        <v>778</v>
      </c>
    </row>
    <row r="10" spans="1:2" ht="16.5" thickBot="1" x14ac:dyDescent="0.3">
      <c r="A10" s="203" t="s">
        <v>651</v>
      </c>
      <c r="B10" s="204" t="s">
        <v>652</v>
      </c>
    </row>
    <row r="11" spans="1:2" ht="16.5" thickBot="1" x14ac:dyDescent="0.3">
      <c r="A11" s="205" t="s">
        <v>653</v>
      </c>
      <c r="B11" s="206" t="s">
        <v>1063</v>
      </c>
    </row>
    <row r="12" spans="1:2" ht="16.5" thickBot="1" x14ac:dyDescent="0.3">
      <c r="A12" s="203" t="s">
        <v>746</v>
      </c>
      <c r="B12" s="204" t="s">
        <v>779</v>
      </c>
    </row>
    <row r="13" spans="1:2" ht="16.5" thickBot="1" x14ac:dyDescent="0.3">
      <c r="A13" s="205" t="s">
        <v>6</v>
      </c>
      <c r="B13" s="206" t="s">
        <v>654</v>
      </c>
    </row>
    <row r="14" spans="1:2" ht="16.5" thickBot="1" x14ac:dyDescent="0.3">
      <c r="A14" s="203" t="s">
        <v>5</v>
      </c>
      <c r="B14" s="204" t="s">
        <v>655</v>
      </c>
    </row>
    <row r="15" spans="1:2" ht="16.5" thickBot="1" x14ac:dyDescent="0.3">
      <c r="A15" s="205" t="s">
        <v>7</v>
      </c>
      <c r="B15" s="206" t="s">
        <v>656</v>
      </c>
    </row>
    <row r="16" spans="1:2" ht="16.5" thickBot="1" x14ac:dyDescent="0.3">
      <c r="A16" s="203" t="s">
        <v>577</v>
      </c>
      <c r="B16" s="204" t="s">
        <v>657</v>
      </c>
    </row>
    <row r="17" spans="1:2" ht="16.5" thickBot="1" x14ac:dyDescent="0.3">
      <c r="A17" s="205" t="s">
        <v>658</v>
      </c>
      <c r="B17" s="206" t="s">
        <v>659</v>
      </c>
    </row>
    <row r="18" spans="1:2" ht="16.5" thickBot="1" x14ac:dyDescent="0.3">
      <c r="A18" s="203" t="s">
        <v>660</v>
      </c>
      <c r="B18" s="204" t="s">
        <v>661</v>
      </c>
    </row>
    <row r="19" spans="1:2" ht="16.5" thickBot="1" x14ac:dyDescent="0.3">
      <c r="A19" s="205" t="s">
        <v>662</v>
      </c>
      <c r="B19" s="206" t="s">
        <v>663</v>
      </c>
    </row>
    <row r="20" spans="1:2" ht="16.5" thickBot="1" x14ac:dyDescent="0.3">
      <c r="A20" s="203" t="s">
        <v>664</v>
      </c>
      <c r="B20" s="204" t="s">
        <v>665</v>
      </c>
    </row>
    <row r="21" spans="1:2" ht="16.5" thickBot="1" x14ac:dyDescent="0.3">
      <c r="A21" s="203" t="s">
        <v>666</v>
      </c>
      <c r="B21" s="204" t="s">
        <v>667</v>
      </c>
    </row>
    <row r="22" spans="1:2" ht="16.5" thickBot="1" x14ac:dyDescent="0.3">
      <c r="A22" s="203" t="s">
        <v>668</v>
      </c>
      <c r="B22" s="204" t="s">
        <v>669</v>
      </c>
    </row>
    <row r="25" spans="1:2" ht="18.75" x14ac:dyDescent="0.25">
      <c r="A25" s="362" t="s">
        <v>670</v>
      </c>
      <c r="B25" s="362"/>
    </row>
    <row r="26" spans="1:2" ht="19.5" thickBot="1" x14ac:dyDescent="0.3">
      <c r="A26" s="210"/>
      <c r="B26" s="210"/>
    </row>
    <row r="27" spans="1:2" ht="16.5" thickBot="1" x14ac:dyDescent="0.3">
      <c r="A27" s="203" t="s">
        <v>637</v>
      </c>
      <c r="B27" s="204" t="s">
        <v>671</v>
      </c>
    </row>
    <row r="28" spans="1:2" ht="16.5" thickBot="1" x14ac:dyDescent="0.3">
      <c r="A28" s="203" t="s">
        <v>672</v>
      </c>
      <c r="B28" s="204" t="s">
        <v>673</v>
      </c>
    </row>
    <row r="29" spans="1:2" ht="16.5" thickBot="1" x14ac:dyDescent="0.3">
      <c r="A29" s="203" t="s">
        <v>674</v>
      </c>
      <c r="B29" s="204" t="s">
        <v>675</v>
      </c>
    </row>
    <row r="30" spans="1:2" ht="16.5" thickBot="1" x14ac:dyDescent="0.3">
      <c r="A30" s="203" t="s">
        <v>676</v>
      </c>
      <c r="B30" s="204" t="s">
        <v>677</v>
      </c>
    </row>
    <row r="31" spans="1:2" ht="16.5" thickBot="1" x14ac:dyDescent="0.3">
      <c r="A31" s="203" t="s">
        <v>678</v>
      </c>
      <c r="B31" s="204" t="s">
        <v>679</v>
      </c>
    </row>
    <row r="32" spans="1:2" ht="16.5" thickBot="1" x14ac:dyDescent="0.3">
      <c r="A32" s="203" t="s">
        <v>782</v>
      </c>
      <c r="B32" s="204" t="s">
        <v>1062</v>
      </c>
    </row>
  </sheetData>
  <mergeCells count="2">
    <mergeCell ref="A1:B1"/>
    <mergeCell ref="A25:B25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89"/>
  <sheetViews>
    <sheetView workbookViewId="0"/>
  </sheetViews>
  <sheetFormatPr defaultColWidth="9.140625" defaultRowHeight="15" x14ac:dyDescent="0.25"/>
  <cols>
    <col min="1" max="1" width="34.85546875" style="7" customWidth="1"/>
    <col min="2" max="2" width="20.140625" style="7" customWidth="1"/>
    <col min="3" max="10" width="8.5703125" style="7" customWidth="1"/>
    <col min="11" max="16384" width="9.140625" style="7"/>
  </cols>
  <sheetData>
    <row r="1" spans="1:11" x14ac:dyDescent="0.25">
      <c r="A1" s="12" t="s">
        <v>183</v>
      </c>
    </row>
    <row r="2" spans="1:11" ht="6.95" customHeight="1" x14ac:dyDescent="0.25">
      <c r="A2" s="24"/>
    </row>
    <row r="3" spans="1:11" x14ac:dyDescent="0.25">
      <c r="A3" s="24" t="s">
        <v>820</v>
      </c>
    </row>
    <row r="4" spans="1:11" ht="6.95" customHeight="1" x14ac:dyDescent="0.25">
      <c r="A4" s="15"/>
    </row>
    <row r="5" spans="1:11" s="199" customFormat="1" ht="15.75" customHeight="1" thickBot="1" x14ac:dyDescent="0.3">
      <c r="A5" s="16">
        <f>'Q1'!A5</f>
        <v>2021</v>
      </c>
      <c r="C5" s="202"/>
      <c r="D5" s="202"/>
      <c r="E5" s="202"/>
      <c r="F5" s="202"/>
      <c r="G5" s="202"/>
      <c r="H5" s="202"/>
      <c r="I5" s="402" t="s">
        <v>112</v>
      </c>
      <c r="J5" s="402"/>
      <c r="K5" s="402"/>
    </row>
    <row r="6" spans="1:11" s="199" customFormat="1" ht="16.5" customHeight="1" thickTop="1" thickBot="1" x14ac:dyDescent="0.3">
      <c r="A6" s="408" t="s">
        <v>704</v>
      </c>
      <c r="B6" s="409"/>
      <c r="C6" s="414" t="s">
        <v>14</v>
      </c>
      <c r="D6" s="415"/>
      <c r="E6" s="415"/>
      <c r="F6" s="415"/>
      <c r="G6" s="415"/>
      <c r="H6" s="415"/>
      <c r="I6" s="415"/>
      <c r="J6" s="415"/>
      <c r="K6" s="415"/>
    </row>
    <row r="7" spans="1:11" s="199" customFormat="1" ht="16.5" thickTop="1" thickBot="1" x14ac:dyDescent="0.3">
      <c r="A7" s="410"/>
      <c r="B7" s="411"/>
      <c r="C7" s="414" t="s">
        <v>13</v>
      </c>
      <c r="D7" s="415"/>
      <c r="E7" s="416"/>
      <c r="F7" s="417" t="s">
        <v>0</v>
      </c>
      <c r="G7" s="418"/>
      <c r="H7" s="419"/>
      <c r="I7" s="417" t="s">
        <v>9</v>
      </c>
      <c r="J7" s="418"/>
      <c r="K7" s="419"/>
    </row>
    <row r="8" spans="1:11" s="199" customFormat="1" ht="16.5" thickTop="1" thickBot="1" x14ac:dyDescent="0.3">
      <c r="A8" s="412"/>
      <c r="B8" s="413"/>
      <c r="C8" s="218" t="s">
        <v>13</v>
      </c>
      <c r="D8" s="218" t="s">
        <v>42</v>
      </c>
      <c r="E8" s="218" t="s">
        <v>43</v>
      </c>
      <c r="F8" s="218" t="s">
        <v>13</v>
      </c>
      <c r="G8" s="218" t="s">
        <v>42</v>
      </c>
      <c r="H8" s="218" t="s">
        <v>43</v>
      </c>
      <c r="I8" s="218" t="s">
        <v>13</v>
      </c>
      <c r="J8" s="218" t="s">
        <v>42</v>
      </c>
      <c r="K8" s="218" t="s">
        <v>43</v>
      </c>
    </row>
    <row r="9" spans="1:11" s="199" customFormat="1" ht="15.75" customHeight="1" thickTop="1" x14ac:dyDescent="0.25">
      <c r="A9" s="405" t="s">
        <v>710</v>
      </c>
      <c r="B9" s="217" t="s">
        <v>2</v>
      </c>
      <c r="C9" s="275">
        <v>97434.000000003914</v>
      </c>
      <c r="D9" s="275">
        <v>76131.000000003987</v>
      </c>
      <c r="E9" s="275">
        <v>21302.999999999869</v>
      </c>
      <c r="F9" s="275">
        <v>62073.605367840952</v>
      </c>
      <c r="G9" s="275">
        <v>55497.805804593765</v>
      </c>
      <c r="H9" s="275">
        <v>6575.7995632417897</v>
      </c>
      <c r="I9" s="275">
        <v>35360.394632169162</v>
      </c>
      <c r="J9" s="275">
        <v>20633.19419541047</v>
      </c>
      <c r="K9" s="275">
        <v>14727.200436758216</v>
      </c>
    </row>
    <row r="10" spans="1:11" s="199" customFormat="1" x14ac:dyDescent="0.25">
      <c r="A10" s="406"/>
      <c r="B10" s="14" t="s">
        <v>705</v>
      </c>
      <c r="C10" s="235">
        <v>22587.064575229408</v>
      </c>
      <c r="D10" s="235">
        <v>16606.239854706342</v>
      </c>
      <c r="E10" s="235">
        <v>5980.8247205229773</v>
      </c>
      <c r="F10" s="235">
        <v>14811.830177595986</v>
      </c>
      <c r="G10" s="235">
        <v>12580.875520920144</v>
      </c>
      <c r="H10" s="235">
        <v>2230.954656676</v>
      </c>
      <c r="I10" s="235">
        <v>7775.2343976333505</v>
      </c>
      <c r="J10" s="235">
        <v>4025.3643337863618</v>
      </c>
      <c r="K10" s="235">
        <v>3749.8700638470123</v>
      </c>
    </row>
    <row r="11" spans="1:11" s="199" customFormat="1" x14ac:dyDescent="0.25">
      <c r="A11" s="406"/>
      <c r="B11" s="219" t="s">
        <v>706</v>
      </c>
      <c r="C11" s="276">
        <v>61782.168442562768</v>
      </c>
      <c r="D11" s="276">
        <v>48785.259000960854</v>
      </c>
      <c r="E11" s="276">
        <v>12996.909441600092</v>
      </c>
      <c r="F11" s="276">
        <v>38332.816224365837</v>
      </c>
      <c r="G11" s="276">
        <v>34744.683041457851</v>
      </c>
      <c r="H11" s="276">
        <v>3588.133182907764</v>
      </c>
      <c r="I11" s="276">
        <v>23449.352218194112</v>
      </c>
      <c r="J11" s="276">
        <v>14040.575959501277</v>
      </c>
      <c r="K11" s="276">
        <v>9408.7762586922308</v>
      </c>
    </row>
    <row r="12" spans="1:11" s="199" customFormat="1" x14ac:dyDescent="0.25">
      <c r="A12" s="406"/>
      <c r="B12" s="14" t="s">
        <v>707</v>
      </c>
      <c r="C12" s="235">
        <v>11046.531324045181</v>
      </c>
      <c r="D12" s="235">
        <v>9191.8738863758845</v>
      </c>
      <c r="E12" s="235">
        <v>1854.657437669387</v>
      </c>
      <c r="F12" s="235">
        <v>7714.8560984448823</v>
      </c>
      <c r="G12" s="235">
        <v>7075.0685741144516</v>
      </c>
      <c r="H12" s="235">
        <v>639.78752433044122</v>
      </c>
      <c r="I12" s="235">
        <v>3331.6752256004088</v>
      </c>
      <c r="J12" s="235">
        <v>2116.8053122614738</v>
      </c>
      <c r="K12" s="235">
        <v>1214.8699133389443</v>
      </c>
    </row>
    <row r="13" spans="1:11" s="199" customFormat="1" x14ac:dyDescent="0.25">
      <c r="A13" s="406"/>
      <c r="B13" s="219" t="s">
        <v>708</v>
      </c>
      <c r="C13" s="276">
        <v>1444.8532524269419</v>
      </c>
      <c r="D13" s="276">
        <v>1157.8913237411421</v>
      </c>
      <c r="E13" s="276">
        <v>286.96192868579817</v>
      </c>
      <c r="F13" s="276">
        <v>959.90957651408178</v>
      </c>
      <c r="G13" s="276">
        <v>879.16483434090298</v>
      </c>
      <c r="H13" s="276">
        <v>80.744742173179532</v>
      </c>
      <c r="I13" s="276">
        <v>484.94367591285857</v>
      </c>
      <c r="J13" s="276">
        <v>278.72648940023981</v>
      </c>
      <c r="K13" s="276">
        <v>206.21718651261864</v>
      </c>
    </row>
    <row r="14" spans="1:11" s="199" customFormat="1" ht="15.75" thickBot="1" x14ac:dyDescent="0.3">
      <c r="A14" s="407"/>
      <c r="B14" s="224" t="s">
        <v>1100</v>
      </c>
      <c r="C14" s="278">
        <v>573.3824057390309</v>
      </c>
      <c r="D14" s="278">
        <v>389.73593421733602</v>
      </c>
      <c r="E14" s="278">
        <v>183.64647152169479</v>
      </c>
      <c r="F14" s="278">
        <v>254.19329091114352</v>
      </c>
      <c r="G14" s="278">
        <v>218.01383375663113</v>
      </c>
      <c r="H14" s="278">
        <v>36.179457154512512</v>
      </c>
      <c r="I14" s="278">
        <v>319.18911482788729</v>
      </c>
      <c r="J14" s="278">
        <v>171.72210046070489</v>
      </c>
      <c r="K14" s="278">
        <v>147.46701436718234</v>
      </c>
    </row>
    <row r="15" spans="1:11" s="199" customFormat="1" ht="15.75" thickTop="1" x14ac:dyDescent="0.25">
      <c r="A15" s="405" t="s">
        <v>711</v>
      </c>
      <c r="B15" s="217" t="s">
        <v>2</v>
      </c>
      <c r="C15" s="275">
        <v>97434.000000003914</v>
      </c>
      <c r="D15" s="275">
        <v>76131.000000003987</v>
      </c>
      <c r="E15" s="275">
        <v>21302.999999999869</v>
      </c>
      <c r="F15" s="275">
        <v>62073.605367840952</v>
      </c>
      <c r="G15" s="275">
        <v>55497.805804593765</v>
      </c>
      <c r="H15" s="275">
        <v>6575.7995632417897</v>
      </c>
      <c r="I15" s="275">
        <v>35360.394632169162</v>
      </c>
      <c r="J15" s="275">
        <v>20633.19419541047</v>
      </c>
      <c r="K15" s="275">
        <v>14727.200436758216</v>
      </c>
    </row>
    <row r="16" spans="1:11" s="199" customFormat="1" x14ac:dyDescent="0.25">
      <c r="A16" s="406"/>
      <c r="B16" s="14" t="s">
        <v>705</v>
      </c>
      <c r="C16" s="235">
        <v>26719.776327011034</v>
      </c>
      <c r="D16" s="235">
        <v>20301.238929680825</v>
      </c>
      <c r="E16" s="235">
        <v>6418.5373973303131</v>
      </c>
      <c r="F16" s="235">
        <v>19149.85800716146</v>
      </c>
      <c r="G16" s="235">
        <v>16333.774167135642</v>
      </c>
      <c r="H16" s="235">
        <v>2816.0838400258322</v>
      </c>
      <c r="I16" s="235">
        <v>7569.9183198497476</v>
      </c>
      <c r="J16" s="235">
        <v>3967.4647625452067</v>
      </c>
      <c r="K16" s="235">
        <v>3602.4535573045569</v>
      </c>
    </row>
    <row r="17" spans="1:11" s="199" customFormat="1" x14ac:dyDescent="0.25">
      <c r="A17" s="406"/>
      <c r="B17" s="219" t="s">
        <v>706</v>
      </c>
      <c r="C17" s="276">
        <v>59547.673026303033</v>
      </c>
      <c r="D17" s="276">
        <v>46976.782436076093</v>
      </c>
      <c r="E17" s="276">
        <v>12570.890590225607</v>
      </c>
      <c r="F17" s="276">
        <v>36701.814059334414</v>
      </c>
      <c r="G17" s="276">
        <v>33357.576517213791</v>
      </c>
      <c r="H17" s="276">
        <v>3344.2375421209626</v>
      </c>
      <c r="I17" s="276">
        <v>22845.858966965883</v>
      </c>
      <c r="J17" s="276">
        <v>13619.205918860789</v>
      </c>
      <c r="K17" s="276">
        <v>9226.6530481045484</v>
      </c>
    </row>
    <row r="18" spans="1:11" s="199" customFormat="1" x14ac:dyDescent="0.25">
      <c r="A18" s="406"/>
      <c r="B18" s="14" t="s">
        <v>707</v>
      </c>
      <c r="C18" s="235">
        <v>9478.6438529471598</v>
      </c>
      <c r="D18" s="235">
        <v>7573.396730198674</v>
      </c>
      <c r="E18" s="235">
        <v>1905.2471227485341</v>
      </c>
      <c r="F18" s="235">
        <v>5357.1797425555396</v>
      </c>
      <c r="G18" s="235">
        <v>5011.0448915310999</v>
      </c>
      <c r="H18" s="235">
        <v>346.13485102443411</v>
      </c>
      <c r="I18" s="235">
        <v>4121.4641103916792</v>
      </c>
      <c r="J18" s="235">
        <v>2562.3518386675883</v>
      </c>
      <c r="K18" s="235">
        <v>1559.1122717241014</v>
      </c>
    </row>
    <row r="19" spans="1:11" s="199" customFormat="1" x14ac:dyDescent="0.25">
      <c r="A19" s="406"/>
      <c r="B19" s="219" t="s">
        <v>708</v>
      </c>
      <c r="C19" s="276">
        <v>1085.0714010260074</v>
      </c>
      <c r="D19" s="276">
        <v>873.99111281895557</v>
      </c>
      <c r="E19" s="276">
        <v>211.08028820705178</v>
      </c>
      <c r="F19" s="276">
        <v>610.65628334231792</v>
      </c>
      <c r="G19" s="276">
        <v>579.69822156416728</v>
      </c>
      <c r="H19" s="276">
        <v>30.958061778150949</v>
      </c>
      <c r="I19" s="276">
        <v>474.41511768368957</v>
      </c>
      <c r="J19" s="276">
        <v>294.29289125478869</v>
      </c>
      <c r="K19" s="276">
        <v>180.12222642890086</v>
      </c>
    </row>
    <row r="20" spans="1:11" s="199" customFormat="1" ht="15.75" thickBot="1" x14ac:dyDescent="0.3">
      <c r="A20" s="407"/>
      <c r="B20" s="224" t="s">
        <v>1100</v>
      </c>
      <c r="C20" s="278">
        <v>602.8353927153122</v>
      </c>
      <c r="D20" s="278">
        <v>405.59079122689116</v>
      </c>
      <c r="E20" s="278">
        <v>197.2446014884213</v>
      </c>
      <c r="F20" s="278">
        <v>254.09727543772524</v>
      </c>
      <c r="G20" s="278">
        <v>215.71200714519836</v>
      </c>
      <c r="H20" s="278">
        <v>38.38526829252703</v>
      </c>
      <c r="I20" s="278">
        <v>348.73811727758721</v>
      </c>
      <c r="J20" s="278">
        <v>189.87878408169274</v>
      </c>
      <c r="K20" s="278">
        <v>158.85933319589429</v>
      </c>
    </row>
    <row r="21" spans="1:11" s="199" customFormat="1" ht="15.75" thickTop="1" x14ac:dyDescent="0.25">
      <c r="A21" s="405" t="s">
        <v>712</v>
      </c>
      <c r="B21" s="217" t="s">
        <v>2</v>
      </c>
      <c r="C21" s="275">
        <v>97434.000000003914</v>
      </c>
      <c r="D21" s="275">
        <v>76131.000000003987</v>
      </c>
      <c r="E21" s="275">
        <v>21302.999999999869</v>
      </c>
      <c r="F21" s="275">
        <v>62073.605367840952</v>
      </c>
      <c r="G21" s="275">
        <v>55497.805804593765</v>
      </c>
      <c r="H21" s="275">
        <v>6575.7995632417897</v>
      </c>
      <c r="I21" s="275">
        <v>35360.394632169162</v>
      </c>
      <c r="J21" s="275">
        <v>20633.19419541047</v>
      </c>
      <c r="K21" s="275">
        <v>14727.200436758216</v>
      </c>
    </row>
    <row r="22" spans="1:11" s="199" customFormat="1" x14ac:dyDescent="0.25">
      <c r="A22" s="406"/>
      <c r="B22" s="14" t="s">
        <v>705</v>
      </c>
      <c r="C22" s="235">
        <v>14102.921030434538</v>
      </c>
      <c r="D22" s="235">
        <v>10413.98002446612</v>
      </c>
      <c r="E22" s="235">
        <v>3688.9410059684883</v>
      </c>
      <c r="F22" s="235">
        <v>9942.3664814144286</v>
      </c>
      <c r="G22" s="235">
        <v>8357.8868022350198</v>
      </c>
      <c r="H22" s="235">
        <v>1584.4796791795829</v>
      </c>
      <c r="I22" s="235">
        <v>4160.5545490200466</v>
      </c>
      <c r="J22" s="235">
        <v>2056.0932222311912</v>
      </c>
      <c r="K22" s="235">
        <v>2104.4613267888826</v>
      </c>
    </row>
    <row r="23" spans="1:11" s="199" customFormat="1" x14ac:dyDescent="0.25">
      <c r="A23" s="406"/>
      <c r="B23" s="219" t="s">
        <v>706</v>
      </c>
      <c r="C23" s="276">
        <v>64749.874974248778</v>
      </c>
      <c r="D23" s="276">
        <v>51035.55973730902</v>
      </c>
      <c r="E23" s="276">
        <v>13714.315236937438</v>
      </c>
      <c r="F23" s="276">
        <v>41105.025396441197</v>
      </c>
      <c r="G23" s="276">
        <v>37042.437397762493</v>
      </c>
      <c r="H23" s="276">
        <v>4062.5879986773593</v>
      </c>
      <c r="I23" s="276">
        <v>23644.849577805358</v>
      </c>
      <c r="J23" s="276">
        <v>13993.122339544767</v>
      </c>
      <c r="K23" s="276">
        <v>9651.7272382599858</v>
      </c>
    </row>
    <row r="24" spans="1:11" s="199" customFormat="1" x14ac:dyDescent="0.25">
      <c r="A24" s="406"/>
      <c r="B24" s="14" t="s">
        <v>707</v>
      </c>
      <c r="C24" s="235">
        <v>16724.827969789541</v>
      </c>
      <c r="D24" s="235">
        <v>13316.500441523909</v>
      </c>
      <c r="E24" s="235">
        <v>3408.32752826565</v>
      </c>
      <c r="F24" s="235">
        <v>10053.549546559063</v>
      </c>
      <c r="G24" s="235">
        <v>9222.4398220356707</v>
      </c>
      <c r="H24" s="235">
        <v>831.10972452349938</v>
      </c>
      <c r="I24" s="235">
        <v>6671.2784232305467</v>
      </c>
      <c r="J24" s="235">
        <v>4094.0606194884099</v>
      </c>
      <c r="K24" s="235">
        <v>2577.2178037421554</v>
      </c>
    </row>
    <row r="25" spans="1:11" s="199" customFormat="1" x14ac:dyDescent="0.25">
      <c r="A25" s="406"/>
      <c r="B25" s="219" t="s">
        <v>708</v>
      </c>
      <c r="C25" s="276">
        <v>1207.1660913331571</v>
      </c>
      <c r="D25" s="276">
        <v>928.83122451123904</v>
      </c>
      <c r="E25" s="276">
        <v>278.33486682191756</v>
      </c>
      <c r="F25" s="276">
        <v>697.51451544785857</v>
      </c>
      <c r="G25" s="276">
        <v>639.26788923432059</v>
      </c>
      <c r="H25" s="276">
        <v>58.246626213538157</v>
      </c>
      <c r="I25" s="276">
        <v>509.6515758852978</v>
      </c>
      <c r="J25" s="276">
        <v>289.56333527691839</v>
      </c>
      <c r="K25" s="276">
        <v>220.08824060837949</v>
      </c>
    </row>
    <row r="26" spans="1:11" s="199" customFormat="1" ht="15.75" thickBot="1" x14ac:dyDescent="0.3">
      <c r="A26" s="407"/>
      <c r="B26" s="224" t="s">
        <v>1100</v>
      </c>
      <c r="C26" s="278">
        <v>649.2099341983286</v>
      </c>
      <c r="D26" s="278">
        <v>436.12857219180506</v>
      </c>
      <c r="E26" s="278">
        <v>213.0813620065239</v>
      </c>
      <c r="F26" s="278">
        <v>275.14942797093045</v>
      </c>
      <c r="G26" s="278">
        <v>235.7738933229956</v>
      </c>
      <c r="H26" s="278">
        <v>39.375534647935126</v>
      </c>
      <c r="I26" s="278">
        <v>374.06050622739826</v>
      </c>
      <c r="J26" s="278">
        <v>200.35467886880937</v>
      </c>
      <c r="K26" s="278">
        <v>173.70582735858886</v>
      </c>
    </row>
    <row r="27" spans="1:11" s="199" customFormat="1" ht="15.75" customHeight="1" thickTop="1" x14ac:dyDescent="0.25">
      <c r="A27" s="405" t="s">
        <v>710</v>
      </c>
      <c r="B27" s="217" t="s">
        <v>2</v>
      </c>
      <c r="C27" s="275">
        <v>97434.000000003914</v>
      </c>
      <c r="D27" s="275">
        <v>76131.000000003987</v>
      </c>
      <c r="E27" s="275">
        <v>21302.999999999869</v>
      </c>
      <c r="F27" s="275">
        <v>62073.605367840952</v>
      </c>
      <c r="G27" s="275">
        <v>55497.805804593765</v>
      </c>
      <c r="H27" s="275">
        <v>6575.7995632417897</v>
      </c>
      <c r="I27" s="275">
        <v>35360.394632169162</v>
      </c>
      <c r="J27" s="275">
        <v>20633.19419541047</v>
      </c>
      <c r="K27" s="275">
        <v>14727.200436758216</v>
      </c>
    </row>
    <row r="28" spans="1:11" s="199" customFormat="1" x14ac:dyDescent="0.25">
      <c r="A28" s="406"/>
      <c r="B28" s="14" t="s">
        <v>705</v>
      </c>
      <c r="C28" s="235">
        <v>21306.273619358453</v>
      </c>
      <c r="D28" s="235">
        <v>15728.910126572924</v>
      </c>
      <c r="E28" s="235">
        <v>5577.3634927855028</v>
      </c>
      <c r="F28" s="235">
        <v>14402.497954303008</v>
      </c>
      <c r="G28" s="235">
        <v>12159.707289530095</v>
      </c>
      <c r="H28" s="235">
        <v>2242.7906647730802</v>
      </c>
      <c r="I28" s="235">
        <v>6903.7756650553874</v>
      </c>
      <c r="J28" s="235">
        <v>3569.2028370429912</v>
      </c>
      <c r="K28" s="235">
        <v>3334.5728280124276</v>
      </c>
    </row>
    <row r="29" spans="1:11" s="199" customFormat="1" x14ac:dyDescent="0.25">
      <c r="A29" s="406"/>
      <c r="B29" s="219" t="s">
        <v>706</v>
      </c>
      <c r="C29" s="276">
        <v>61849.33588479703</v>
      </c>
      <c r="D29" s="276">
        <v>48757.278326331536</v>
      </c>
      <c r="E29" s="276">
        <v>13092.057558463817</v>
      </c>
      <c r="F29" s="276">
        <v>38455.583301199302</v>
      </c>
      <c r="G29" s="276">
        <v>34808.394881142158</v>
      </c>
      <c r="H29" s="276">
        <v>3647.1884200569098</v>
      </c>
      <c r="I29" s="276">
        <v>23393.752583595051</v>
      </c>
      <c r="J29" s="276">
        <v>13948.883445187608</v>
      </c>
      <c r="K29" s="276">
        <v>9444.869138406837</v>
      </c>
    </row>
    <row r="30" spans="1:11" s="199" customFormat="1" x14ac:dyDescent="0.25">
      <c r="A30" s="406"/>
      <c r="B30" s="14" t="s">
        <v>707</v>
      </c>
      <c r="C30" s="235">
        <v>12551.911548008155</v>
      </c>
      <c r="D30" s="235">
        <v>10330.977018875998</v>
      </c>
      <c r="E30" s="235">
        <v>2220.9345291322279</v>
      </c>
      <c r="F30" s="235">
        <v>8278.3607377500193</v>
      </c>
      <c r="G30" s="235">
        <v>7683.7656189171157</v>
      </c>
      <c r="H30" s="235">
        <v>594.59511883292646</v>
      </c>
      <c r="I30" s="235">
        <v>4273.5508102582662</v>
      </c>
      <c r="J30" s="235">
        <v>2647.2113999589733</v>
      </c>
      <c r="K30" s="235">
        <v>1626.339410299302</v>
      </c>
    </row>
    <row r="31" spans="1:11" s="199" customFormat="1" x14ac:dyDescent="0.25">
      <c r="A31" s="406"/>
      <c r="B31" s="219" t="s">
        <v>708</v>
      </c>
      <c r="C31" s="276">
        <v>1110.5164484943948</v>
      </c>
      <c r="D31" s="276">
        <v>898.94956344271623</v>
      </c>
      <c r="E31" s="276">
        <v>211.56688505167892</v>
      </c>
      <c r="F31" s="276">
        <v>677.13081346797469</v>
      </c>
      <c r="G31" s="276">
        <v>626.04025971523151</v>
      </c>
      <c r="H31" s="276">
        <v>51.090553752743268</v>
      </c>
      <c r="I31" s="276">
        <v>433.38563502642035</v>
      </c>
      <c r="J31" s="276">
        <v>272.90930372748488</v>
      </c>
      <c r="K31" s="276">
        <v>160.47633129893566</v>
      </c>
    </row>
    <row r="32" spans="1:11" s="199" customFormat="1" ht="15.75" thickBot="1" x14ac:dyDescent="0.3">
      <c r="A32" s="407"/>
      <c r="B32" s="224" t="s">
        <v>1100</v>
      </c>
      <c r="C32" s="278">
        <v>615.96249934548996</v>
      </c>
      <c r="D32" s="278">
        <v>414.88496477874037</v>
      </c>
      <c r="E32" s="278">
        <v>201.07753456674976</v>
      </c>
      <c r="F32" s="278">
        <v>260.03256111195719</v>
      </c>
      <c r="G32" s="278">
        <v>219.89775528571806</v>
      </c>
      <c r="H32" s="278">
        <v>40.134805826239258</v>
      </c>
      <c r="I32" s="278">
        <v>355.92993823353294</v>
      </c>
      <c r="J32" s="278">
        <v>194.98720949302222</v>
      </c>
      <c r="K32" s="278">
        <v>160.94272874051066</v>
      </c>
    </row>
    <row r="33" spans="1:11" s="199" customFormat="1" ht="15.75" thickTop="1" x14ac:dyDescent="0.25">
      <c r="A33" s="405" t="s">
        <v>713</v>
      </c>
      <c r="B33" s="217" t="s">
        <v>2</v>
      </c>
      <c r="C33" s="275">
        <v>97434.000000003914</v>
      </c>
      <c r="D33" s="275">
        <v>76131.000000003987</v>
      </c>
      <c r="E33" s="275">
        <v>21302.999999999869</v>
      </c>
      <c r="F33" s="275">
        <v>62073.605367840952</v>
      </c>
      <c r="G33" s="275">
        <v>55497.805804593765</v>
      </c>
      <c r="H33" s="275">
        <v>6575.7995632417897</v>
      </c>
      <c r="I33" s="275">
        <v>35360.394632169162</v>
      </c>
      <c r="J33" s="275">
        <v>20633.19419541047</v>
      </c>
      <c r="K33" s="275">
        <v>14727.200436758216</v>
      </c>
    </row>
    <row r="34" spans="1:11" s="199" customFormat="1" x14ac:dyDescent="0.25">
      <c r="A34" s="406"/>
      <c r="B34" s="14" t="s">
        <v>705</v>
      </c>
      <c r="C34" s="235">
        <v>27589.477458846442</v>
      </c>
      <c r="D34" s="235">
        <v>20716.571966909676</v>
      </c>
      <c r="E34" s="235">
        <v>6872.9054919369246</v>
      </c>
      <c r="F34" s="235">
        <v>17726.193983174806</v>
      </c>
      <c r="G34" s="235">
        <v>15430.284358692121</v>
      </c>
      <c r="H34" s="235">
        <v>2295.9096244827406</v>
      </c>
      <c r="I34" s="235">
        <v>9863.2834756716456</v>
      </c>
      <c r="J34" s="235">
        <v>5286.2876082174353</v>
      </c>
      <c r="K34" s="235">
        <v>4576.9958674542459</v>
      </c>
    </row>
    <row r="35" spans="1:11" s="199" customFormat="1" x14ac:dyDescent="0.25">
      <c r="A35" s="406"/>
      <c r="B35" s="219" t="s">
        <v>706</v>
      </c>
      <c r="C35" s="276">
        <v>55396.519072309886</v>
      </c>
      <c r="D35" s="276">
        <v>43483.020015099297</v>
      </c>
      <c r="E35" s="276">
        <v>11913.499057208413</v>
      </c>
      <c r="F35" s="276">
        <v>33872.044299299734</v>
      </c>
      <c r="G35" s="276">
        <v>30554.947524733067</v>
      </c>
      <c r="H35" s="276">
        <v>3317.0967745672228</v>
      </c>
      <c r="I35" s="276">
        <v>21524.474773007249</v>
      </c>
      <c r="J35" s="276">
        <v>12928.072490365601</v>
      </c>
      <c r="K35" s="276">
        <v>8596.4022826411365</v>
      </c>
    </row>
    <row r="36" spans="1:11" s="199" customFormat="1" x14ac:dyDescent="0.25">
      <c r="A36" s="406"/>
      <c r="B36" s="14" t="s">
        <v>707</v>
      </c>
      <c r="C36" s="235">
        <v>11703.102033893949</v>
      </c>
      <c r="D36" s="235">
        <v>9698.7275344907048</v>
      </c>
      <c r="E36" s="235">
        <v>2004.3744994033395</v>
      </c>
      <c r="F36" s="235">
        <v>8585.4878811246108</v>
      </c>
      <c r="G36" s="235">
        <v>7793.1349174297256</v>
      </c>
      <c r="H36" s="235">
        <v>792.35296369490413</v>
      </c>
      <c r="I36" s="235">
        <v>3117.6141527694085</v>
      </c>
      <c r="J36" s="235">
        <v>1905.5926170609878</v>
      </c>
      <c r="K36" s="235">
        <v>1212.0215357084317</v>
      </c>
    </row>
    <row r="37" spans="1:11" s="199" customFormat="1" x14ac:dyDescent="0.25">
      <c r="A37" s="406"/>
      <c r="B37" s="219" t="s">
        <v>708</v>
      </c>
      <c r="C37" s="276">
        <v>2147.9198992988718</v>
      </c>
      <c r="D37" s="276">
        <v>1817.5114111339126</v>
      </c>
      <c r="E37" s="276">
        <v>330.40848816495708</v>
      </c>
      <c r="F37" s="276">
        <v>1622.5851625977725</v>
      </c>
      <c r="G37" s="276">
        <v>1488.3244192552609</v>
      </c>
      <c r="H37" s="276">
        <v>134.26074334251118</v>
      </c>
      <c r="I37" s="276">
        <v>525.33473670109868</v>
      </c>
      <c r="J37" s="276">
        <v>329.18699187865218</v>
      </c>
      <c r="K37" s="276">
        <v>196.14774482244627</v>
      </c>
    </row>
    <row r="38" spans="1:11" s="199" customFormat="1" ht="15.75" thickBot="1" x14ac:dyDescent="0.3">
      <c r="A38" s="407"/>
      <c r="B38" s="224" t="s">
        <v>1100</v>
      </c>
      <c r="C38" s="278">
        <v>596.98153565314237</v>
      </c>
      <c r="D38" s="278">
        <v>415.16907236691708</v>
      </c>
      <c r="E38" s="278">
        <v>181.81246328622555</v>
      </c>
      <c r="F38" s="278">
        <v>267.29404163402734</v>
      </c>
      <c r="G38" s="278">
        <v>231.11458447951503</v>
      </c>
      <c r="H38" s="278">
        <v>36.179457154512512</v>
      </c>
      <c r="I38" s="278">
        <v>329.68749401911515</v>
      </c>
      <c r="J38" s="278">
        <v>184.05448788740196</v>
      </c>
      <c r="K38" s="278">
        <v>145.63300613171313</v>
      </c>
    </row>
    <row r="39" spans="1:11" s="199" customFormat="1" ht="15.75" thickTop="1" x14ac:dyDescent="0.25">
      <c r="A39" s="405" t="s">
        <v>714</v>
      </c>
      <c r="B39" s="217" t="s">
        <v>2</v>
      </c>
      <c r="C39" s="275">
        <v>97434.000000003914</v>
      </c>
      <c r="D39" s="275">
        <v>76131.000000003987</v>
      </c>
      <c r="E39" s="275">
        <v>21302.999999999869</v>
      </c>
      <c r="F39" s="275">
        <v>62073.605367840952</v>
      </c>
      <c r="G39" s="275">
        <v>55497.805804593765</v>
      </c>
      <c r="H39" s="275">
        <v>6575.7995632417897</v>
      </c>
      <c r="I39" s="275">
        <v>35360.394632169162</v>
      </c>
      <c r="J39" s="275">
        <v>20633.19419541047</v>
      </c>
      <c r="K39" s="275">
        <v>14727.200436758216</v>
      </c>
    </row>
    <row r="40" spans="1:11" s="199" customFormat="1" x14ac:dyDescent="0.25">
      <c r="A40" s="406"/>
      <c r="B40" s="14" t="s">
        <v>705</v>
      </c>
      <c r="C40" s="235">
        <v>39070.762335268759</v>
      </c>
      <c r="D40" s="235">
        <v>29956.399927958453</v>
      </c>
      <c r="E40" s="235">
        <v>9114.3624073106439</v>
      </c>
      <c r="F40" s="235">
        <v>26555.579691117473</v>
      </c>
      <c r="G40" s="235">
        <v>23262.048670550164</v>
      </c>
      <c r="H40" s="235">
        <v>3293.5310205675873</v>
      </c>
      <c r="I40" s="235">
        <v>12515.182644150816</v>
      </c>
      <c r="J40" s="235">
        <v>6694.3512574076267</v>
      </c>
      <c r="K40" s="235">
        <v>5820.8313867431943</v>
      </c>
    </row>
    <row r="41" spans="1:11" s="199" customFormat="1" x14ac:dyDescent="0.25">
      <c r="A41" s="406"/>
      <c r="B41" s="219" t="s">
        <v>706</v>
      </c>
      <c r="C41" s="276">
        <v>50306.676402700694</v>
      </c>
      <c r="D41" s="276">
        <v>39709.229852359997</v>
      </c>
      <c r="E41" s="276">
        <v>10597.446550339178</v>
      </c>
      <c r="F41" s="276">
        <v>30395.610785349829</v>
      </c>
      <c r="G41" s="276">
        <v>27580.449542801533</v>
      </c>
      <c r="H41" s="276">
        <v>2815.1612425487351</v>
      </c>
      <c r="I41" s="276">
        <v>19911.065617348504</v>
      </c>
      <c r="J41" s="276">
        <v>12128.780309557806</v>
      </c>
      <c r="K41" s="276">
        <v>7782.285307790472</v>
      </c>
    </row>
    <row r="42" spans="1:11" s="199" customFormat="1" x14ac:dyDescent="0.25">
      <c r="A42" s="406"/>
      <c r="B42" s="14" t="s">
        <v>707</v>
      </c>
      <c r="C42" s="235">
        <v>6372.6735772601951</v>
      </c>
      <c r="D42" s="235">
        <v>5165.2067382662108</v>
      </c>
      <c r="E42" s="235">
        <v>1207.4668389940089</v>
      </c>
      <c r="F42" s="235">
        <v>4138.4758995797101</v>
      </c>
      <c r="G42" s="235">
        <v>3759.9197203037106</v>
      </c>
      <c r="H42" s="235">
        <v>378.55617927598649</v>
      </c>
      <c r="I42" s="235">
        <v>2234.1976776805309</v>
      </c>
      <c r="J42" s="235">
        <v>1405.2870179625063</v>
      </c>
      <c r="K42" s="235">
        <v>828.91065971802198</v>
      </c>
    </row>
    <row r="43" spans="1:11" s="199" customFormat="1" x14ac:dyDescent="0.25">
      <c r="A43" s="406"/>
      <c r="B43" s="219" t="s">
        <v>708</v>
      </c>
      <c r="C43" s="276">
        <v>1099.6072192638114</v>
      </c>
      <c r="D43" s="276">
        <v>901.44569003033416</v>
      </c>
      <c r="E43" s="276">
        <v>198.16152923347713</v>
      </c>
      <c r="F43" s="276">
        <v>719.29185125432559</v>
      </c>
      <c r="G43" s="276">
        <v>670.89134505449056</v>
      </c>
      <c r="H43" s="276">
        <v>48.400506199835576</v>
      </c>
      <c r="I43" s="276">
        <v>380.31536800948618</v>
      </c>
      <c r="J43" s="276">
        <v>230.5543449758444</v>
      </c>
      <c r="K43" s="276">
        <v>149.76102303364164</v>
      </c>
    </row>
    <row r="44" spans="1:11" s="199" customFormat="1" ht="15.75" thickBot="1" x14ac:dyDescent="0.3">
      <c r="A44" s="407"/>
      <c r="B44" s="224" t="s">
        <v>1100</v>
      </c>
      <c r="C44" s="278">
        <v>584.28046550820056</v>
      </c>
      <c r="D44" s="278">
        <v>398.71779138577148</v>
      </c>
      <c r="E44" s="278">
        <v>185.56267412242906</v>
      </c>
      <c r="F44" s="278">
        <v>264.64714052917628</v>
      </c>
      <c r="G44" s="278">
        <v>224.4965258794077</v>
      </c>
      <c r="H44" s="278">
        <v>40.150614649768677</v>
      </c>
      <c r="I44" s="278">
        <v>319.63332497902428</v>
      </c>
      <c r="J44" s="278">
        <v>174.22126550636381</v>
      </c>
      <c r="K44" s="278">
        <v>145.41205947266042</v>
      </c>
    </row>
    <row r="45" spans="1:11" s="199" customFormat="1" ht="15.75" customHeight="1" thickTop="1" x14ac:dyDescent="0.25">
      <c r="A45" s="405" t="s">
        <v>715</v>
      </c>
      <c r="B45" s="217" t="s">
        <v>2</v>
      </c>
      <c r="C45" s="275">
        <v>97434.000000003914</v>
      </c>
      <c r="D45" s="275">
        <v>76131.000000003987</v>
      </c>
      <c r="E45" s="275">
        <v>21302.999999999869</v>
      </c>
      <c r="F45" s="275">
        <v>62073.605367840952</v>
      </c>
      <c r="G45" s="275">
        <v>55497.805804593765</v>
      </c>
      <c r="H45" s="275">
        <v>6575.7995632417897</v>
      </c>
      <c r="I45" s="275">
        <v>35360.394632169162</v>
      </c>
      <c r="J45" s="275">
        <v>20633.19419541047</v>
      </c>
      <c r="K45" s="275">
        <v>14727.200436758216</v>
      </c>
    </row>
    <row r="46" spans="1:11" s="199" customFormat="1" x14ac:dyDescent="0.25">
      <c r="A46" s="406"/>
      <c r="B46" s="14" t="s">
        <v>705</v>
      </c>
      <c r="C46" s="235">
        <v>20889.21609671312</v>
      </c>
      <c r="D46" s="235">
        <v>15475.934285147421</v>
      </c>
      <c r="E46" s="235">
        <v>5413.2818115656573</v>
      </c>
      <c r="F46" s="235">
        <v>13084.874418634337</v>
      </c>
      <c r="G46" s="235">
        <v>11312.731882732847</v>
      </c>
      <c r="H46" s="235">
        <v>1772.1425359016162</v>
      </c>
      <c r="I46" s="235">
        <v>7804.3416780786874</v>
      </c>
      <c r="J46" s="235">
        <v>4163.2024024146958</v>
      </c>
      <c r="K46" s="235">
        <v>3641.1392756640485</v>
      </c>
    </row>
    <row r="47" spans="1:11" s="199" customFormat="1" x14ac:dyDescent="0.25">
      <c r="A47" s="406"/>
      <c r="B47" s="219" t="s">
        <v>706</v>
      </c>
      <c r="C47" s="276">
        <v>56940.064601417522</v>
      </c>
      <c r="D47" s="276">
        <v>44550.576591774938</v>
      </c>
      <c r="E47" s="276">
        <v>12389.488009640161</v>
      </c>
      <c r="F47" s="276">
        <v>34537.583618021978</v>
      </c>
      <c r="G47" s="276">
        <v>31241.490978837868</v>
      </c>
      <c r="H47" s="276">
        <v>3296.0926391845637</v>
      </c>
      <c r="I47" s="276">
        <v>22402.480983392226</v>
      </c>
      <c r="J47" s="276">
        <v>13309.085612936213</v>
      </c>
      <c r="K47" s="276">
        <v>9093.395370455557</v>
      </c>
    </row>
    <row r="48" spans="1:11" s="199" customFormat="1" x14ac:dyDescent="0.25">
      <c r="A48" s="406"/>
      <c r="B48" s="14" t="s">
        <v>707</v>
      </c>
      <c r="C48" s="235">
        <v>16524.915364249966</v>
      </c>
      <c r="D48" s="235">
        <v>13583.89279462189</v>
      </c>
      <c r="E48" s="235">
        <v>2941.022569628069</v>
      </c>
      <c r="F48" s="235">
        <v>12195.520974130504</v>
      </c>
      <c r="G48" s="235">
        <v>10900.162100316906</v>
      </c>
      <c r="H48" s="235">
        <v>1295.3588738135954</v>
      </c>
      <c r="I48" s="235">
        <v>4329.3943901195298</v>
      </c>
      <c r="J48" s="235">
        <v>2683.730694305063</v>
      </c>
      <c r="K48" s="235">
        <v>1645.6636958144832</v>
      </c>
    </row>
    <row r="49" spans="1:11" s="199" customFormat="1" x14ac:dyDescent="0.25">
      <c r="A49" s="406"/>
      <c r="B49" s="219" t="s">
        <v>708</v>
      </c>
      <c r="C49" s="276">
        <v>2458.4093921017788</v>
      </c>
      <c r="D49" s="276">
        <v>2106.3820199463189</v>
      </c>
      <c r="E49" s="276">
        <v>352.02737215546216</v>
      </c>
      <c r="F49" s="276">
        <v>1992.2665358603131</v>
      </c>
      <c r="G49" s="276">
        <v>1818.058177787759</v>
      </c>
      <c r="H49" s="276">
        <v>174.20835807255378</v>
      </c>
      <c r="I49" s="276">
        <v>466.14285624146635</v>
      </c>
      <c r="J49" s="276">
        <v>288.3238421585578</v>
      </c>
      <c r="K49" s="276">
        <v>177.81901408290852</v>
      </c>
    </row>
    <row r="50" spans="1:11" s="199" customFormat="1" ht="15.75" thickBot="1" x14ac:dyDescent="0.3">
      <c r="A50" s="407"/>
      <c r="B50" s="224" t="s">
        <v>1100</v>
      </c>
      <c r="C50" s="278">
        <v>621.39454552107327</v>
      </c>
      <c r="D50" s="278">
        <v>414.21430851050269</v>
      </c>
      <c r="E50" s="278">
        <v>207.18023701057075</v>
      </c>
      <c r="F50" s="278">
        <v>263.359821184488</v>
      </c>
      <c r="G50" s="278">
        <v>225.36266491493126</v>
      </c>
      <c r="H50" s="278">
        <v>37.997156269556747</v>
      </c>
      <c r="I50" s="278">
        <v>358.0347243365855</v>
      </c>
      <c r="J50" s="278">
        <v>188.85164359557137</v>
      </c>
      <c r="K50" s="278">
        <v>169.18308074101407</v>
      </c>
    </row>
    <row r="51" spans="1:11" s="199" customFormat="1" ht="15.75" customHeight="1" thickTop="1" x14ac:dyDescent="0.25">
      <c r="A51" s="405" t="s">
        <v>716</v>
      </c>
      <c r="B51" s="217" t="s">
        <v>2</v>
      </c>
      <c r="C51" s="275">
        <v>97434.000000003914</v>
      </c>
      <c r="D51" s="275">
        <v>76131.000000003987</v>
      </c>
      <c r="E51" s="275">
        <v>21302.999999999869</v>
      </c>
      <c r="F51" s="275">
        <v>62073.605367840952</v>
      </c>
      <c r="G51" s="275">
        <v>55497.805804593765</v>
      </c>
      <c r="H51" s="275">
        <v>6575.7995632417897</v>
      </c>
      <c r="I51" s="275">
        <v>35360.394632169162</v>
      </c>
      <c r="J51" s="275">
        <v>20633.19419541047</v>
      </c>
      <c r="K51" s="275">
        <v>14727.200436758216</v>
      </c>
    </row>
    <row r="52" spans="1:11" s="199" customFormat="1" x14ac:dyDescent="0.25">
      <c r="A52" s="406"/>
      <c r="B52" s="14" t="s">
        <v>705</v>
      </c>
      <c r="C52" s="235">
        <v>13245.377740461052</v>
      </c>
      <c r="D52" s="235">
        <v>9337.8935627509018</v>
      </c>
      <c r="E52" s="235">
        <v>3907.484177710247</v>
      </c>
      <c r="F52" s="235">
        <v>7691.5178237085165</v>
      </c>
      <c r="G52" s="235">
        <v>6472.6848116852452</v>
      </c>
      <c r="H52" s="235">
        <v>1218.8330120233179</v>
      </c>
      <c r="I52" s="235">
        <v>5553.8599167525736</v>
      </c>
      <c r="J52" s="235">
        <v>2865.2087510656902</v>
      </c>
      <c r="K52" s="235">
        <v>2688.6511656869097</v>
      </c>
    </row>
    <row r="53" spans="1:11" s="199" customFormat="1" x14ac:dyDescent="0.25">
      <c r="A53" s="406"/>
      <c r="B53" s="219" t="s">
        <v>706</v>
      </c>
      <c r="C53" s="276">
        <v>58017.291428708137</v>
      </c>
      <c r="D53" s="276">
        <v>44960.667581778602</v>
      </c>
      <c r="E53" s="276">
        <v>13056.623846927509</v>
      </c>
      <c r="F53" s="276">
        <v>34396.000186870733</v>
      </c>
      <c r="G53" s="276">
        <v>31006.992762262686</v>
      </c>
      <c r="H53" s="276">
        <v>3389.0074246087052</v>
      </c>
      <c r="I53" s="276">
        <v>23621.291241834428</v>
      </c>
      <c r="J53" s="276">
        <v>13953.674819515116</v>
      </c>
      <c r="K53" s="276">
        <v>9667.6164223186879</v>
      </c>
    </row>
    <row r="54" spans="1:11" s="199" customFormat="1" x14ac:dyDescent="0.25">
      <c r="A54" s="406"/>
      <c r="B54" s="14" t="s">
        <v>707</v>
      </c>
      <c r="C54" s="235">
        <v>22036.093908580988</v>
      </c>
      <c r="D54" s="235">
        <v>18360.590383627237</v>
      </c>
      <c r="E54" s="235">
        <v>3675.503524953534</v>
      </c>
      <c r="F54" s="235">
        <v>16780.516827972282</v>
      </c>
      <c r="G54" s="235">
        <v>15117.7868593331</v>
      </c>
      <c r="H54" s="235">
        <v>1662.729968639165</v>
      </c>
      <c r="I54" s="235">
        <v>5255.5770806085047</v>
      </c>
      <c r="J54" s="235">
        <v>3242.803524294156</v>
      </c>
      <c r="K54" s="235">
        <v>2012.7735563143606</v>
      </c>
    </row>
    <row r="55" spans="1:11" s="199" customFormat="1" x14ac:dyDescent="0.25">
      <c r="A55" s="406"/>
      <c r="B55" s="219" t="s">
        <v>708</v>
      </c>
      <c r="C55" s="276">
        <v>3493.9383467733137</v>
      </c>
      <c r="D55" s="276">
        <v>3038.0605279063684</v>
      </c>
      <c r="E55" s="276">
        <v>455.87781886693722</v>
      </c>
      <c r="F55" s="276">
        <v>2924.5005272146209</v>
      </c>
      <c r="G55" s="276">
        <v>2661.5295066999724</v>
      </c>
      <c r="H55" s="276">
        <v>262.97102051463804</v>
      </c>
      <c r="I55" s="276">
        <v>569.43781955869395</v>
      </c>
      <c r="J55" s="276">
        <v>376.53102120639477</v>
      </c>
      <c r="K55" s="276">
        <v>192.90679835229855</v>
      </c>
    </row>
    <row r="56" spans="1:11" s="199" customFormat="1" ht="15.75" thickBot="1" x14ac:dyDescent="0.3">
      <c r="A56" s="407"/>
      <c r="B56" s="224" t="s">
        <v>1100</v>
      </c>
      <c r="C56" s="278">
        <v>641.29857547929964</v>
      </c>
      <c r="D56" s="278">
        <v>433.78794393750474</v>
      </c>
      <c r="E56" s="278">
        <v>207.51063154179505</v>
      </c>
      <c r="F56" s="278">
        <v>281.07000206482951</v>
      </c>
      <c r="G56" s="278">
        <v>238.81186460877268</v>
      </c>
      <c r="H56" s="278">
        <v>42.258137456057057</v>
      </c>
      <c r="I56" s="278">
        <v>360.22857341447019</v>
      </c>
      <c r="J56" s="278">
        <v>194.97607932873197</v>
      </c>
      <c r="K56" s="278">
        <v>165.25249408573811</v>
      </c>
    </row>
    <row r="57" spans="1:11" s="199" customFormat="1" ht="15.75" customHeight="1" thickTop="1" x14ac:dyDescent="0.25">
      <c r="A57" s="405" t="s">
        <v>717</v>
      </c>
      <c r="B57" s="217" t="s">
        <v>2</v>
      </c>
      <c r="C57" s="275">
        <v>97434.000000003914</v>
      </c>
      <c r="D57" s="275">
        <v>76131.000000003987</v>
      </c>
      <c r="E57" s="275">
        <v>21302.999999999869</v>
      </c>
      <c r="F57" s="275">
        <v>62073.605367840952</v>
      </c>
      <c r="G57" s="275">
        <v>55497.805804593765</v>
      </c>
      <c r="H57" s="275">
        <v>6575.7995632417897</v>
      </c>
      <c r="I57" s="275">
        <v>35360.394632169162</v>
      </c>
      <c r="J57" s="275">
        <v>20633.19419541047</v>
      </c>
      <c r="K57" s="275">
        <v>14727.200436758216</v>
      </c>
    </row>
    <row r="58" spans="1:11" s="199" customFormat="1" x14ac:dyDescent="0.25">
      <c r="A58" s="406"/>
      <c r="B58" s="14" t="s">
        <v>705</v>
      </c>
      <c r="C58" s="235">
        <v>33460.009657089002</v>
      </c>
      <c r="D58" s="235">
        <v>25405.907745842185</v>
      </c>
      <c r="E58" s="235">
        <v>8054.1019112468484</v>
      </c>
      <c r="F58" s="235">
        <v>23185.849325799307</v>
      </c>
      <c r="G58" s="235">
        <v>20049.746411147087</v>
      </c>
      <c r="H58" s="235">
        <v>3136.1029146524324</v>
      </c>
      <c r="I58" s="235">
        <v>10274.160331289511</v>
      </c>
      <c r="J58" s="235">
        <v>5356.1613346949425</v>
      </c>
      <c r="K58" s="235">
        <v>4917.9989965945742</v>
      </c>
    </row>
    <row r="59" spans="1:11" s="199" customFormat="1" x14ac:dyDescent="0.25">
      <c r="A59" s="406"/>
      <c r="B59" s="219" t="s">
        <v>706</v>
      </c>
      <c r="C59" s="276">
        <v>55301.291652652697</v>
      </c>
      <c r="D59" s="276">
        <v>43825.686472454363</v>
      </c>
      <c r="E59" s="276">
        <v>11475.605180196637</v>
      </c>
      <c r="F59" s="276">
        <v>33668.121674514783</v>
      </c>
      <c r="G59" s="276">
        <v>30645.993058558004</v>
      </c>
      <c r="H59" s="276">
        <v>3022.1286159574042</v>
      </c>
      <c r="I59" s="276">
        <v>21633.169978135651</v>
      </c>
      <c r="J59" s="276">
        <v>13179.693413895908</v>
      </c>
      <c r="K59" s="276">
        <v>8453.4765642391994</v>
      </c>
    </row>
    <row r="60" spans="1:11" s="199" customFormat="1" x14ac:dyDescent="0.25">
      <c r="A60" s="406"/>
      <c r="B60" s="14" t="s">
        <v>707</v>
      </c>
      <c r="C60" s="235">
        <v>7066.5530638252922</v>
      </c>
      <c r="D60" s="235">
        <v>5688.18441799629</v>
      </c>
      <c r="E60" s="235">
        <v>1378.3686458290242</v>
      </c>
      <c r="F60" s="235">
        <v>4356.5546191984185</v>
      </c>
      <c r="G60" s="235">
        <v>4016.8286763261799</v>
      </c>
      <c r="H60" s="235">
        <v>339.72594287223086</v>
      </c>
      <c r="I60" s="235">
        <v>2709.9984446269095</v>
      </c>
      <c r="J60" s="235">
        <v>1671.3557416701187</v>
      </c>
      <c r="K60" s="235">
        <v>1038.6427029567917</v>
      </c>
    </row>
    <row r="61" spans="1:11" s="199" customFormat="1" x14ac:dyDescent="0.25">
      <c r="A61" s="406"/>
      <c r="B61" s="219" t="s">
        <v>708</v>
      </c>
      <c r="C61" s="276">
        <v>997.53796175221225</v>
      </c>
      <c r="D61" s="276">
        <v>799.8804019680349</v>
      </c>
      <c r="E61" s="276">
        <v>197.65755978417789</v>
      </c>
      <c r="F61" s="276">
        <v>605.65919375116118</v>
      </c>
      <c r="G61" s="276">
        <v>563.99656114582251</v>
      </c>
      <c r="H61" s="276">
        <v>41.662632605338729</v>
      </c>
      <c r="I61" s="276">
        <v>391.87876800105192</v>
      </c>
      <c r="J61" s="276">
        <v>235.88384082221251</v>
      </c>
      <c r="K61" s="276">
        <v>155.99492717883919</v>
      </c>
    </row>
    <row r="62" spans="1:11" s="199" customFormat="1" ht="15.75" thickBot="1" x14ac:dyDescent="0.3">
      <c r="A62" s="407"/>
      <c r="B62" s="224" t="s">
        <v>1100</v>
      </c>
      <c r="C62" s="278">
        <v>608.60766468265922</v>
      </c>
      <c r="D62" s="278">
        <v>411.34096173958267</v>
      </c>
      <c r="E62" s="278">
        <v>197.26670294307681</v>
      </c>
      <c r="F62" s="278">
        <v>257.42055456719686</v>
      </c>
      <c r="G62" s="278">
        <v>221.24109741268447</v>
      </c>
      <c r="H62" s="278">
        <v>36.179457154512512</v>
      </c>
      <c r="I62" s="278">
        <v>351.18711011546253</v>
      </c>
      <c r="J62" s="278">
        <v>190.09986432689809</v>
      </c>
      <c r="K62" s="278">
        <v>161.08724578856436</v>
      </c>
    </row>
    <row r="63" spans="1:11" s="199" customFormat="1" ht="15.75" thickTop="1" x14ac:dyDescent="0.25">
      <c r="A63" s="405" t="s">
        <v>718</v>
      </c>
      <c r="B63" s="217" t="s">
        <v>2</v>
      </c>
      <c r="C63" s="275">
        <v>97434.000000003914</v>
      </c>
      <c r="D63" s="275">
        <v>76131.000000003987</v>
      </c>
      <c r="E63" s="275">
        <v>21302.999999999869</v>
      </c>
      <c r="F63" s="275">
        <v>62073.605367840952</v>
      </c>
      <c r="G63" s="275">
        <v>55497.805804593765</v>
      </c>
      <c r="H63" s="275">
        <v>6575.7995632417897</v>
      </c>
      <c r="I63" s="275">
        <v>35360.394632169162</v>
      </c>
      <c r="J63" s="275">
        <v>20633.19419541047</v>
      </c>
      <c r="K63" s="275">
        <v>14727.200436758216</v>
      </c>
    </row>
    <row r="64" spans="1:11" s="199" customFormat="1" x14ac:dyDescent="0.25">
      <c r="A64" s="406"/>
      <c r="B64" s="14" t="s">
        <v>705</v>
      </c>
      <c r="C64" s="235">
        <v>24740.686186187235</v>
      </c>
      <c r="D64" s="235">
        <v>18163.524054847327</v>
      </c>
      <c r="E64" s="235">
        <v>6577.1621313399719</v>
      </c>
      <c r="F64" s="235">
        <v>16339.428969706067</v>
      </c>
      <c r="G64" s="235">
        <v>13771.130831005754</v>
      </c>
      <c r="H64" s="235">
        <v>2568.2981387004438</v>
      </c>
      <c r="I64" s="235">
        <v>8401.2572164812373</v>
      </c>
      <c r="J64" s="235">
        <v>4392.3932238416492</v>
      </c>
      <c r="K64" s="235">
        <v>4008.8639926396054</v>
      </c>
    </row>
    <row r="65" spans="1:11" s="199" customFormat="1" x14ac:dyDescent="0.25">
      <c r="A65" s="406"/>
      <c r="B65" s="219" t="s">
        <v>706</v>
      </c>
      <c r="C65" s="276">
        <v>62285.799373936512</v>
      </c>
      <c r="D65" s="276">
        <v>49445.912091725106</v>
      </c>
      <c r="E65" s="276">
        <v>12839.887282209424</v>
      </c>
      <c r="F65" s="276">
        <v>39173.831797830986</v>
      </c>
      <c r="G65" s="276">
        <v>35585.386909209075</v>
      </c>
      <c r="H65" s="276">
        <v>3588.4448886217178</v>
      </c>
      <c r="I65" s="276">
        <v>23111.967576102634</v>
      </c>
      <c r="J65" s="276">
        <v>13860.525182514466</v>
      </c>
      <c r="K65" s="276">
        <v>9251.4423935876166</v>
      </c>
    </row>
    <row r="66" spans="1:11" s="199" customFormat="1" x14ac:dyDescent="0.25">
      <c r="A66" s="406"/>
      <c r="B66" s="14" t="s">
        <v>707</v>
      </c>
      <c r="C66" s="235">
        <v>8739.0978367508396</v>
      </c>
      <c r="D66" s="235">
        <v>7229.5073392360946</v>
      </c>
      <c r="E66" s="235">
        <v>1509.5904975147466</v>
      </c>
      <c r="F66" s="235">
        <v>5602.9651197228595</v>
      </c>
      <c r="G66" s="235">
        <v>5256.154880492456</v>
      </c>
      <c r="H66" s="235">
        <v>346.81023923041801</v>
      </c>
      <c r="I66" s="235">
        <v>3136.132717027986</v>
      </c>
      <c r="J66" s="235">
        <v>1973.3524587436671</v>
      </c>
      <c r="K66" s="235">
        <v>1162.7802582843271</v>
      </c>
    </row>
    <row r="67" spans="1:11" s="199" customFormat="1" x14ac:dyDescent="0.25">
      <c r="A67" s="406"/>
      <c r="B67" s="219" t="s">
        <v>708</v>
      </c>
      <c r="C67" s="276">
        <v>1060.480648442863</v>
      </c>
      <c r="D67" s="276">
        <v>883.94759886190309</v>
      </c>
      <c r="E67" s="276">
        <v>176.53304958096018</v>
      </c>
      <c r="F67" s="276">
        <v>697.11532062106824</v>
      </c>
      <c r="G67" s="276">
        <v>662.53904712398275</v>
      </c>
      <c r="H67" s="276">
        <v>34.576273497085907</v>
      </c>
      <c r="I67" s="276">
        <v>363.36532782179512</v>
      </c>
      <c r="J67" s="276">
        <v>221.40855173792067</v>
      </c>
      <c r="K67" s="276">
        <v>141.95677608387433</v>
      </c>
    </row>
    <row r="68" spans="1:11" s="199" customFormat="1" ht="15.75" thickBot="1" x14ac:dyDescent="0.3">
      <c r="A68" s="407"/>
      <c r="B68" s="224" t="s">
        <v>1100</v>
      </c>
      <c r="C68" s="278">
        <v>607.93595468619969</v>
      </c>
      <c r="D68" s="278">
        <v>408.10891533139244</v>
      </c>
      <c r="E68" s="278">
        <v>199.82703935480754</v>
      </c>
      <c r="F68" s="278">
        <v>260.26415995127377</v>
      </c>
      <c r="G68" s="278">
        <v>222.59413675902556</v>
      </c>
      <c r="H68" s="278">
        <v>37.670023192248351</v>
      </c>
      <c r="I68" s="278">
        <v>347.67179473492621</v>
      </c>
      <c r="J68" s="278">
        <v>185.51477857236682</v>
      </c>
      <c r="K68" s="278">
        <v>162.15701616255927</v>
      </c>
    </row>
    <row r="69" spans="1:11" s="199" customFormat="1" ht="15.75" customHeight="1" thickTop="1" x14ac:dyDescent="0.25">
      <c r="A69" s="405" t="s">
        <v>719</v>
      </c>
      <c r="B69" s="217" t="s">
        <v>2</v>
      </c>
      <c r="C69" s="275">
        <v>97434.000000003914</v>
      </c>
      <c r="D69" s="275">
        <v>76131.000000003987</v>
      </c>
      <c r="E69" s="275">
        <v>21302.999999999869</v>
      </c>
      <c r="F69" s="275">
        <v>62073.605367840952</v>
      </c>
      <c r="G69" s="275">
        <v>55497.805804593765</v>
      </c>
      <c r="H69" s="275">
        <v>6575.7995632417897</v>
      </c>
      <c r="I69" s="275">
        <v>35360.394632169162</v>
      </c>
      <c r="J69" s="275">
        <v>20633.19419541047</v>
      </c>
      <c r="K69" s="275">
        <v>14727.200436758216</v>
      </c>
    </row>
    <row r="70" spans="1:11" s="199" customFormat="1" x14ac:dyDescent="0.25">
      <c r="A70" s="406"/>
      <c r="B70" s="14" t="s">
        <v>705</v>
      </c>
      <c r="C70" s="235">
        <v>27772.609768962924</v>
      </c>
      <c r="D70" s="235">
        <v>21216.001014655303</v>
      </c>
      <c r="E70" s="235">
        <v>6556.6087543077319</v>
      </c>
      <c r="F70" s="235">
        <v>19189.079617924759</v>
      </c>
      <c r="G70" s="235">
        <v>16601.224945430924</v>
      </c>
      <c r="H70" s="235">
        <v>2587.8546724937951</v>
      </c>
      <c r="I70" s="235">
        <v>8583.530151038105</v>
      </c>
      <c r="J70" s="235">
        <v>4614.77606922411</v>
      </c>
      <c r="K70" s="235">
        <v>3968.7540818140174</v>
      </c>
    </row>
    <row r="71" spans="1:11" s="199" customFormat="1" x14ac:dyDescent="0.25">
      <c r="A71" s="406"/>
      <c r="B71" s="219" t="s">
        <v>706</v>
      </c>
      <c r="C71" s="276">
        <v>55757.881174983813</v>
      </c>
      <c r="D71" s="276">
        <v>43826.046324628274</v>
      </c>
      <c r="E71" s="276">
        <v>11931.834850353784</v>
      </c>
      <c r="F71" s="276">
        <v>33593.340293368776</v>
      </c>
      <c r="G71" s="276">
        <v>30521.492582215193</v>
      </c>
      <c r="H71" s="276">
        <v>3071.8477111542311</v>
      </c>
      <c r="I71" s="276">
        <v>22164.540881612549</v>
      </c>
      <c r="J71" s="276">
        <v>13304.553742412527</v>
      </c>
      <c r="K71" s="276">
        <v>8859.9871391994802</v>
      </c>
    </row>
    <row r="72" spans="1:11" s="199" customFormat="1" x14ac:dyDescent="0.25">
      <c r="A72" s="406"/>
      <c r="B72" s="14" t="s">
        <v>707</v>
      </c>
      <c r="C72" s="235">
        <v>11101.117543432436</v>
      </c>
      <c r="D72" s="235">
        <v>8908.1845560497914</v>
      </c>
      <c r="E72" s="235">
        <v>2192.9329873827833</v>
      </c>
      <c r="F72" s="235">
        <v>7498.9948948320061</v>
      </c>
      <c r="G72" s="235">
        <v>6743.2053316587435</v>
      </c>
      <c r="H72" s="235">
        <v>755.78956317327868</v>
      </c>
      <c r="I72" s="235">
        <v>3602.1226486005494</v>
      </c>
      <c r="J72" s="235">
        <v>2164.9792243910551</v>
      </c>
      <c r="K72" s="235">
        <v>1437.1434242095061</v>
      </c>
    </row>
    <row r="73" spans="1:11" s="199" customFormat="1" x14ac:dyDescent="0.25">
      <c r="A73" s="406"/>
      <c r="B73" s="219" t="s">
        <v>708</v>
      </c>
      <c r="C73" s="276">
        <v>2175.3816807020908</v>
      </c>
      <c r="D73" s="276">
        <v>1763.7399216583958</v>
      </c>
      <c r="E73" s="276">
        <v>411.64175904369461</v>
      </c>
      <c r="F73" s="276">
        <v>1531.5607608405351</v>
      </c>
      <c r="G73" s="276">
        <v>1409.3567002461796</v>
      </c>
      <c r="H73" s="276">
        <v>122.20406059435517</v>
      </c>
      <c r="I73" s="276">
        <v>643.82091986155604</v>
      </c>
      <c r="J73" s="276">
        <v>354.3832214122163</v>
      </c>
      <c r="K73" s="276">
        <v>289.43769844933945</v>
      </c>
    </row>
    <row r="74" spans="1:11" s="199" customFormat="1" ht="15.75" thickBot="1" x14ac:dyDescent="0.3">
      <c r="A74" s="407"/>
      <c r="B74" s="224" t="s">
        <v>1100</v>
      </c>
      <c r="C74" s="278">
        <v>627.00983192062006</v>
      </c>
      <c r="D74" s="278">
        <v>417.02818300874333</v>
      </c>
      <c r="E74" s="278">
        <v>209.9816489118771</v>
      </c>
      <c r="F74" s="278">
        <v>260.6298008648119</v>
      </c>
      <c r="G74" s="278">
        <v>222.52624503857274</v>
      </c>
      <c r="H74" s="278">
        <v>38.103555826239258</v>
      </c>
      <c r="I74" s="278">
        <v>366.38003105580844</v>
      </c>
      <c r="J74" s="278">
        <v>194.50193797017039</v>
      </c>
      <c r="K74" s="278">
        <v>171.87809308563791</v>
      </c>
    </row>
    <row r="75" spans="1:11" s="199" customFormat="1" ht="15.75" customHeight="1" thickTop="1" x14ac:dyDescent="0.25">
      <c r="A75" s="405" t="s">
        <v>720</v>
      </c>
      <c r="B75" s="217" t="s">
        <v>2</v>
      </c>
      <c r="C75" s="275">
        <v>97434.000000003914</v>
      </c>
      <c r="D75" s="275">
        <v>76131.000000003987</v>
      </c>
      <c r="E75" s="275">
        <v>21302.999999999869</v>
      </c>
      <c r="F75" s="275">
        <v>62073.605367840952</v>
      </c>
      <c r="G75" s="275">
        <v>55497.805804593765</v>
      </c>
      <c r="H75" s="275">
        <v>6575.7995632417897</v>
      </c>
      <c r="I75" s="275">
        <v>35360.394632169162</v>
      </c>
      <c r="J75" s="275">
        <v>20633.19419541047</v>
      </c>
      <c r="K75" s="275">
        <v>14727.200436758216</v>
      </c>
    </row>
    <row r="76" spans="1:11" s="199" customFormat="1" x14ac:dyDescent="0.25">
      <c r="A76" s="406"/>
      <c r="B76" s="14" t="s">
        <v>705</v>
      </c>
      <c r="C76" s="235">
        <v>22285.706687997696</v>
      </c>
      <c r="D76" s="235">
        <v>16955.970157637865</v>
      </c>
      <c r="E76" s="235">
        <v>5329.7365303597662</v>
      </c>
      <c r="F76" s="235">
        <v>15163.597637179813</v>
      </c>
      <c r="G76" s="235">
        <v>13264.416303803133</v>
      </c>
      <c r="H76" s="235">
        <v>1899.1813333767764</v>
      </c>
      <c r="I76" s="235">
        <v>7122.1090508178795</v>
      </c>
      <c r="J76" s="235">
        <v>3691.5538538349024</v>
      </c>
      <c r="K76" s="235">
        <v>3430.5551969829826</v>
      </c>
    </row>
    <row r="77" spans="1:11" s="199" customFormat="1" x14ac:dyDescent="0.25">
      <c r="A77" s="406"/>
      <c r="B77" s="219" t="s">
        <v>706</v>
      </c>
      <c r="C77" s="276">
        <v>50783.214121933335</v>
      </c>
      <c r="D77" s="276">
        <v>39549.81118999156</v>
      </c>
      <c r="E77" s="276">
        <v>11233.402931939874</v>
      </c>
      <c r="F77" s="276">
        <v>30020.008833336939</v>
      </c>
      <c r="G77" s="276">
        <v>27165.312382030566</v>
      </c>
      <c r="H77" s="276">
        <v>2854.6964513067851</v>
      </c>
      <c r="I77" s="276">
        <v>20763.205288593599</v>
      </c>
      <c r="J77" s="276">
        <v>12384.498807960121</v>
      </c>
      <c r="K77" s="276">
        <v>8378.7064806330527</v>
      </c>
    </row>
    <row r="78" spans="1:11" s="199" customFormat="1" x14ac:dyDescent="0.25">
      <c r="A78" s="406"/>
      <c r="B78" s="14" t="s">
        <v>707</v>
      </c>
      <c r="C78" s="235">
        <v>19667.392987044099</v>
      </c>
      <c r="D78" s="235">
        <v>15834.239171909137</v>
      </c>
      <c r="E78" s="235">
        <v>3833.1538151348404</v>
      </c>
      <c r="F78" s="235">
        <v>13473.450143239688</v>
      </c>
      <c r="G78" s="235">
        <v>12029.948611794587</v>
      </c>
      <c r="H78" s="235">
        <v>1443.5015314451491</v>
      </c>
      <c r="I78" s="235">
        <v>6193.942843804396</v>
      </c>
      <c r="J78" s="235">
        <v>3804.2905601147399</v>
      </c>
      <c r="K78" s="235">
        <v>2389.6522836896811</v>
      </c>
    </row>
    <row r="79" spans="1:11" s="199" customFormat="1" x14ac:dyDescent="0.25">
      <c r="A79" s="406"/>
      <c r="B79" s="219" t="s">
        <v>708</v>
      </c>
      <c r="C79" s="276">
        <v>4071.2169859368064</v>
      </c>
      <c r="D79" s="276">
        <v>3371.0686823282063</v>
      </c>
      <c r="E79" s="276">
        <v>700.14830360858593</v>
      </c>
      <c r="F79" s="276">
        <v>3148.5850220884859</v>
      </c>
      <c r="G79" s="276">
        <v>2806.3442321298253</v>
      </c>
      <c r="H79" s="276">
        <v>342.24078995864852</v>
      </c>
      <c r="I79" s="276">
        <v>922.63196384831645</v>
      </c>
      <c r="J79" s="276">
        <v>564.72445019837983</v>
      </c>
      <c r="K79" s="276">
        <v>357.90751364993753</v>
      </c>
    </row>
    <row r="80" spans="1:11" s="199" customFormat="1" ht="15.75" thickBot="1" x14ac:dyDescent="0.3">
      <c r="A80" s="407"/>
      <c r="B80" s="224" t="s">
        <v>1100</v>
      </c>
      <c r="C80" s="278">
        <v>626.46921709040646</v>
      </c>
      <c r="D80" s="278">
        <v>419.91079813355162</v>
      </c>
      <c r="E80" s="278">
        <v>206.55841895685512</v>
      </c>
      <c r="F80" s="278">
        <v>267.96373198609285</v>
      </c>
      <c r="G80" s="278">
        <v>231.7842748315804</v>
      </c>
      <c r="H80" s="278">
        <v>36.179457154512512</v>
      </c>
      <c r="I80" s="278">
        <v>358.50548510431383</v>
      </c>
      <c r="J80" s="278">
        <v>188.12652330197105</v>
      </c>
      <c r="K80" s="278">
        <v>170.37896180234267</v>
      </c>
    </row>
    <row r="81" spans="1:11" s="199" customFormat="1" ht="15.75" customHeight="1" thickTop="1" x14ac:dyDescent="0.25">
      <c r="A81" s="405" t="s">
        <v>721</v>
      </c>
      <c r="B81" s="217" t="s">
        <v>2</v>
      </c>
      <c r="C81" s="275">
        <v>97434.000000003914</v>
      </c>
      <c r="D81" s="275">
        <v>76131.000000003987</v>
      </c>
      <c r="E81" s="275">
        <v>21302.999999999869</v>
      </c>
      <c r="F81" s="275">
        <v>62073.605367840952</v>
      </c>
      <c r="G81" s="275">
        <v>55497.805804593765</v>
      </c>
      <c r="H81" s="275">
        <v>6575.7995632417897</v>
      </c>
      <c r="I81" s="275">
        <v>35360.394632169162</v>
      </c>
      <c r="J81" s="275">
        <v>20633.19419541047</v>
      </c>
      <c r="K81" s="275">
        <v>14727.200436758216</v>
      </c>
    </row>
    <row r="82" spans="1:11" s="199" customFormat="1" x14ac:dyDescent="0.25">
      <c r="A82" s="406"/>
      <c r="B82" s="14" t="s">
        <v>705</v>
      </c>
      <c r="C82" s="235">
        <v>20840.25605701526</v>
      </c>
      <c r="D82" s="235">
        <v>15246.4217664922</v>
      </c>
      <c r="E82" s="235">
        <v>5593.8342905230375</v>
      </c>
      <c r="F82" s="235">
        <v>13520.111535628695</v>
      </c>
      <c r="G82" s="235">
        <v>11458.549566260037</v>
      </c>
      <c r="H82" s="235">
        <v>2061.5619693687941</v>
      </c>
      <c r="I82" s="235">
        <v>7320.14452138652</v>
      </c>
      <c r="J82" s="235">
        <v>3787.8722002322916</v>
      </c>
      <c r="K82" s="235">
        <v>3532.2723211542402</v>
      </c>
    </row>
    <row r="83" spans="1:11" s="199" customFormat="1" x14ac:dyDescent="0.25">
      <c r="A83" s="406"/>
      <c r="B83" s="219" t="s">
        <v>706</v>
      </c>
      <c r="C83" s="276">
        <v>58555.206035067371</v>
      </c>
      <c r="D83" s="276">
        <v>45899.702737574502</v>
      </c>
      <c r="E83" s="276">
        <v>12655.503297490937</v>
      </c>
      <c r="F83" s="276">
        <v>35870.231061784551</v>
      </c>
      <c r="G83" s="276">
        <v>32350.585068905948</v>
      </c>
      <c r="H83" s="276">
        <v>3519.6459928789568</v>
      </c>
      <c r="I83" s="276">
        <v>22684.974973279855</v>
      </c>
      <c r="J83" s="276">
        <v>13549.117668667464</v>
      </c>
      <c r="K83" s="276">
        <v>9135.85730461192</v>
      </c>
    </row>
    <row r="84" spans="1:11" s="199" customFormat="1" x14ac:dyDescent="0.25">
      <c r="A84" s="406"/>
      <c r="B84" s="14" t="s">
        <v>707</v>
      </c>
      <c r="C84" s="235">
        <v>15218.167537288535</v>
      </c>
      <c r="D84" s="235">
        <v>12684.179585642391</v>
      </c>
      <c r="E84" s="235">
        <v>2533.987951646242</v>
      </c>
      <c r="F84" s="235">
        <v>10740.39700913593</v>
      </c>
      <c r="G84" s="235">
        <v>9902.8138465928787</v>
      </c>
      <c r="H84" s="235">
        <v>837.58316254307988</v>
      </c>
      <c r="I84" s="235">
        <v>4477.7705281527178</v>
      </c>
      <c r="J84" s="235">
        <v>2781.365739049581</v>
      </c>
      <c r="K84" s="235">
        <v>1696.404789103161</v>
      </c>
    </row>
    <row r="85" spans="1:11" s="199" customFormat="1" x14ac:dyDescent="0.25">
      <c r="A85" s="406"/>
      <c r="B85" s="219" t="s">
        <v>708</v>
      </c>
      <c r="C85" s="276">
        <v>2197.564300112605</v>
      </c>
      <c r="D85" s="276">
        <v>1876.8825634268774</v>
      </c>
      <c r="E85" s="276">
        <v>320.68173668572575</v>
      </c>
      <c r="F85" s="276">
        <v>1668.2192264185337</v>
      </c>
      <c r="G85" s="276">
        <v>1549.236398968143</v>
      </c>
      <c r="H85" s="276">
        <v>118.98282745039164</v>
      </c>
      <c r="I85" s="276">
        <v>529.34507369406845</v>
      </c>
      <c r="J85" s="276">
        <v>327.64616445873429</v>
      </c>
      <c r="K85" s="276">
        <v>201.69890923533424</v>
      </c>
    </row>
    <row r="86" spans="1:11" s="199" customFormat="1" ht="15.75" thickBot="1" x14ac:dyDescent="0.3">
      <c r="A86" s="407"/>
      <c r="B86" s="224" t="s">
        <v>1100</v>
      </c>
      <c r="C86" s="278">
        <v>622.80607051925722</v>
      </c>
      <c r="D86" s="278">
        <v>423.81334686524934</v>
      </c>
      <c r="E86" s="278">
        <v>198.99272365400824</v>
      </c>
      <c r="F86" s="278">
        <v>274.64653486388863</v>
      </c>
      <c r="G86" s="278">
        <v>236.62092386322243</v>
      </c>
      <c r="H86" s="278">
        <v>38.025611000666352</v>
      </c>
      <c r="I86" s="278">
        <v>348.15953565536893</v>
      </c>
      <c r="J86" s="278">
        <v>187.1924230020268</v>
      </c>
      <c r="K86" s="278">
        <v>160.96711265334199</v>
      </c>
    </row>
    <row r="87" spans="1:11" ht="6.95" customHeight="1" thickTop="1" x14ac:dyDescent="0.25"/>
    <row r="88" spans="1:11" x14ac:dyDescent="0.25">
      <c r="A88" s="6" t="s">
        <v>118</v>
      </c>
    </row>
    <row r="89" spans="1:11" x14ac:dyDescent="0.25">
      <c r="A89" s="5" t="str">
        <f>'Q1'!A17</f>
        <v>DGEEC, Estudantes à Saída do Ensino Secundário 2020/21.</v>
      </c>
    </row>
  </sheetData>
  <mergeCells count="19">
    <mergeCell ref="A63:A68"/>
    <mergeCell ref="A69:A74"/>
    <mergeCell ref="A75:A80"/>
    <mergeCell ref="A81:A86"/>
    <mergeCell ref="A33:A38"/>
    <mergeCell ref="A39:A44"/>
    <mergeCell ref="A45:A50"/>
    <mergeCell ref="A51:A56"/>
    <mergeCell ref="A57:A62"/>
    <mergeCell ref="A9:A14"/>
    <mergeCell ref="A15:A20"/>
    <mergeCell ref="A21:A26"/>
    <mergeCell ref="A27:A32"/>
    <mergeCell ref="I5:K5"/>
    <mergeCell ref="A6:B8"/>
    <mergeCell ref="C6:K6"/>
    <mergeCell ref="C7:E7"/>
    <mergeCell ref="F7:H7"/>
    <mergeCell ref="I7:K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66"/>
  <sheetViews>
    <sheetView workbookViewId="0"/>
  </sheetViews>
  <sheetFormatPr defaultColWidth="9.140625" defaultRowHeight="15" x14ac:dyDescent="0.25"/>
  <cols>
    <col min="1" max="1" width="31.5703125" style="7" customWidth="1"/>
    <col min="2" max="2" width="27.140625" style="7" bestFit="1" customWidth="1"/>
    <col min="3" max="11" width="7.85546875" style="7" customWidth="1"/>
    <col min="12" max="16384" width="9.140625" style="7"/>
  </cols>
  <sheetData>
    <row r="1" spans="1:11" x14ac:dyDescent="0.25">
      <c r="A1" s="12" t="s">
        <v>184</v>
      </c>
    </row>
    <row r="2" spans="1:11" ht="6.95" customHeight="1" x14ac:dyDescent="0.25">
      <c r="A2" s="24"/>
    </row>
    <row r="3" spans="1:11" x14ac:dyDescent="0.25">
      <c r="A3" s="24" t="s">
        <v>821</v>
      </c>
    </row>
    <row r="4" spans="1:11" ht="6.95" customHeight="1" x14ac:dyDescent="0.25">
      <c r="A4" s="15"/>
    </row>
    <row r="5" spans="1:11" ht="15.75" customHeight="1" thickBot="1" x14ac:dyDescent="0.3">
      <c r="A5" s="16">
        <f>'Q1'!A5</f>
        <v>2021</v>
      </c>
      <c r="C5" s="5"/>
      <c r="D5" s="5"/>
      <c r="E5" s="5"/>
      <c r="F5" s="5"/>
      <c r="G5" s="5"/>
      <c r="H5" s="5"/>
      <c r="I5" s="402" t="s">
        <v>112</v>
      </c>
      <c r="J5" s="402"/>
      <c r="K5" s="402"/>
    </row>
    <row r="6" spans="1:11" ht="16.5" customHeight="1" thickTop="1" thickBot="1" x14ac:dyDescent="0.3">
      <c r="A6" s="408" t="s">
        <v>709</v>
      </c>
      <c r="B6" s="409"/>
      <c r="C6" s="414" t="s">
        <v>14</v>
      </c>
      <c r="D6" s="415"/>
      <c r="E6" s="415"/>
      <c r="F6" s="415"/>
      <c r="G6" s="415"/>
      <c r="H6" s="415"/>
      <c r="I6" s="415"/>
      <c r="J6" s="415"/>
      <c r="K6" s="415"/>
    </row>
    <row r="7" spans="1:11" ht="16.5" thickTop="1" thickBot="1" x14ac:dyDescent="0.3">
      <c r="A7" s="410"/>
      <c r="B7" s="411"/>
      <c r="C7" s="414" t="s">
        <v>13</v>
      </c>
      <c r="D7" s="415"/>
      <c r="E7" s="416"/>
      <c r="F7" s="417" t="s">
        <v>0</v>
      </c>
      <c r="G7" s="418"/>
      <c r="H7" s="419"/>
      <c r="I7" s="417" t="s">
        <v>9</v>
      </c>
      <c r="J7" s="418"/>
      <c r="K7" s="419"/>
    </row>
    <row r="8" spans="1:11" ht="16.5" thickTop="1" thickBot="1" x14ac:dyDescent="0.3">
      <c r="A8" s="412"/>
      <c r="B8" s="413"/>
      <c r="C8" s="218" t="s">
        <v>5</v>
      </c>
      <c r="D8" s="218" t="s">
        <v>6</v>
      </c>
      <c r="E8" s="218" t="s">
        <v>7</v>
      </c>
      <c r="F8" s="218" t="s">
        <v>5</v>
      </c>
      <c r="G8" s="218" t="s">
        <v>6</v>
      </c>
      <c r="H8" s="218" t="s">
        <v>7</v>
      </c>
      <c r="I8" s="218" t="s">
        <v>5</v>
      </c>
      <c r="J8" s="218" t="s">
        <v>6</v>
      </c>
      <c r="K8" s="218" t="s">
        <v>7</v>
      </c>
    </row>
    <row r="9" spans="1:11" ht="15.75" thickTop="1" x14ac:dyDescent="0.25">
      <c r="A9" s="405" t="s">
        <v>722</v>
      </c>
      <c r="B9" s="217" t="s">
        <v>2</v>
      </c>
      <c r="C9" s="275">
        <v>97434.000000003914</v>
      </c>
      <c r="D9" s="275">
        <v>48231.999999997955</v>
      </c>
      <c r="E9" s="275">
        <v>49202.00000000665</v>
      </c>
      <c r="F9" s="275">
        <v>62073.605367840952</v>
      </c>
      <c r="G9" s="275">
        <v>27729.134663976769</v>
      </c>
      <c r="H9" s="275">
        <v>34344.470703854829</v>
      </c>
      <c r="I9" s="275">
        <v>35360.394632169162</v>
      </c>
      <c r="J9" s="275">
        <v>20502.865336021012</v>
      </c>
      <c r="K9" s="275">
        <v>14857.52929614743</v>
      </c>
    </row>
    <row r="10" spans="1:11" x14ac:dyDescent="0.25">
      <c r="A10" s="406"/>
      <c r="B10" s="14" t="s">
        <v>705</v>
      </c>
      <c r="C10" s="235">
        <v>20736.590288153442</v>
      </c>
      <c r="D10" s="235">
        <v>9805.3288112772188</v>
      </c>
      <c r="E10" s="235">
        <v>10931.261476876334</v>
      </c>
      <c r="F10" s="235">
        <v>13952.080039233817</v>
      </c>
      <c r="G10" s="235">
        <v>6048.6665404159676</v>
      </c>
      <c r="H10" s="235">
        <v>7903.413498818084</v>
      </c>
      <c r="I10" s="235">
        <v>6784.5102489196297</v>
      </c>
      <c r="J10" s="235">
        <v>3756.6622708613404</v>
      </c>
      <c r="K10" s="235">
        <v>3027.847978058307</v>
      </c>
    </row>
    <row r="11" spans="1:11" x14ac:dyDescent="0.25">
      <c r="A11" s="406"/>
      <c r="B11" s="219" t="s">
        <v>706</v>
      </c>
      <c r="C11" s="276">
        <v>49844.040304914452</v>
      </c>
      <c r="D11" s="276">
        <v>24790.236853708331</v>
      </c>
      <c r="E11" s="276">
        <v>25053.803451203716</v>
      </c>
      <c r="F11" s="276">
        <v>30316.858258507975</v>
      </c>
      <c r="G11" s="276">
        <v>13453.161206085248</v>
      </c>
      <c r="H11" s="276">
        <v>16863.697052422747</v>
      </c>
      <c r="I11" s="276">
        <v>19527.182046403748</v>
      </c>
      <c r="J11" s="276">
        <v>11337.075647623402</v>
      </c>
      <c r="K11" s="276">
        <v>8190.1063987800935</v>
      </c>
    </row>
    <row r="12" spans="1:11" x14ac:dyDescent="0.25">
      <c r="A12" s="406"/>
      <c r="B12" s="14" t="s">
        <v>707</v>
      </c>
      <c r="C12" s="235">
        <v>22560.598906779775</v>
      </c>
      <c r="D12" s="235">
        <v>11161.503040377878</v>
      </c>
      <c r="E12" s="235">
        <v>11399.095866401914</v>
      </c>
      <c r="F12" s="235">
        <v>14901.951865860796</v>
      </c>
      <c r="G12" s="235">
        <v>6673.8941276957685</v>
      </c>
      <c r="H12" s="235">
        <v>8228.0577381653438</v>
      </c>
      <c r="I12" s="235">
        <v>7658.6470409188159</v>
      </c>
      <c r="J12" s="235">
        <v>4487.6089126821753</v>
      </c>
      <c r="K12" s="235">
        <v>3171.0381282366648</v>
      </c>
    </row>
    <row r="13" spans="1:11" x14ac:dyDescent="0.25">
      <c r="A13" s="406"/>
      <c r="B13" s="219" t="s">
        <v>708</v>
      </c>
      <c r="C13" s="276">
        <v>3709.5704570506255</v>
      </c>
      <c r="D13" s="276">
        <v>2135.7930983851579</v>
      </c>
      <c r="E13" s="276">
        <v>1573.7773586654544</v>
      </c>
      <c r="F13" s="276">
        <v>2649.4402779462848</v>
      </c>
      <c r="G13" s="276">
        <v>1419.8625070945488</v>
      </c>
      <c r="H13" s="276">
        <v>1229.5777708517273</v>
      </c>
      <c r="I13" s="276">
        <v>1060.1301791043352</v>
      </c>
      <c r="J13" s="276">
        <v>715.93059129060521</v>
      </c>
      <c r="K13" s="276">
        <v>344.19958781372958</v>
      </c>
    </row>
    <row r="14" spans="1:11" ht="15.75" thickBot="1" x14ac:dyDescent="0.3">
      <c r="A14" s="407"/>
      <c r="B14" s="224" t="s">
        <v>1100</v>
      </c>
      <c r="C14" s="278">
        <v>583.20004310365073</v>
      </c>
      <c r="D14" s="278">
        <v>339.13819625059847</v>
      </c>
      <c r="E14" s="278">
        <v>244.0618468530524</v>
      </c>
      <c r="F14" s="278">
        <v>253.27492628179067</v>
      </c>
      <c r="G14" s="278">
        <v>133.55028268732596</v>
      </c>
      <c r="H14" s="278">
        <v>119.72464359446487</v>
      </c>
      <c r="I14" s="278">
        <v>329.92511682186023</v>
      </c>
      <c r="J14" s="278">
        <v>205.58791356327242</v>
      </c>
      <c r="K14" s="278">
        <v>124.33720325858761</v>
      </c>
    </row>
    <row r="15" spans="1:11" s="199" customFormat="1" ht="15.75" thickTop="1" x14ac:dyDescent="0.25">
      <c r="A15" s="405" t="s">
        <v>723</v>
      </c>
      <c r="B15" s="217" t="s">
        <v>2</v>
      </c>
      <c r="C15" s="275">
        <v>97434.000000003914</v>
      </c>
      <c r="D15" s="275">
        <v>48231.999999997955</v>
      </c>
      <c r="E15" s="275">
        <v>49202.00000000665</v>
      </c>
      <c r="F15" s="275">
        <v>62073.605367840952</v>
      </c>
      <c r="G15" s="275">
        <v>27729.134663976769</v>
      </c>
      <c r="H15" s="275">
        <v>34344.470703854829</v>
      </c>
      <c r="I15" s="275">
        <v>35360.394632169162</v>
      </c>
      <c r="J15" s="275">
        <v>20502.865336021012</v>
      </c>
      <c r="K15" s="275">
        <v>14857.52929614743</v>
      </c>
    </row>
    <row r="16" spans="1:11" s="199" customFormat="1" x14ac:dyDescent="0.25">
      <c r="A16" s="406"/>
      <c r="B16" s="14" t="s">
        <v>705</v>
      </c>
      <c r="C16" s="235">
        <v>38649.572912834563</v>
      </c>
      <c r="D16" s="235">
        <v>16780.394608384904</v>
      </c>
      <c r="E16" s="235">
        <v>21869.178304449648</v>
      </c>
      <c r="F16" s="235">
        <v>25123.233979425164</v>
      </c>
      <c r="G16" s="235">
        <v>9762.7818864694382</v>
      </c>
      <c r="H16" s="235">
        <v>15360.452092955971</v>
      </c>
      <c r="I16" s="235">
        <v>13526.338933408939</v>
      </c>
      <c r="J16" s="235">
        <v>7017.6127219155087</v>
      </c>
      <c r="K16" s="235">
        <v>6508.7262114934038</v>
      </c>
    </row>
    <row r="17" spans="1:11" s="199" customFormat="1" x14ac:dyDescent="0.25">
      <c r="A17" s="406"/>
      <c r="B17" s="219" t="s">
        <v>706</v>
      </c>
      <c r="C17" s="276">
        <v>50592.403707847683</v>
      </c>
      <c r="D17" s="276">
        <v>26535.90399283947</v>
      </c>
      <c r="E17" s="276">
        <v>24056.499715005928</v>
      </c>
      <c r="F17" s="276">
        <v>31556.170592659437</v>
      </c>
      <c r="G17" s="276">
        <v>14925.04856696863</v>
      </c>
      <c r="H17" s="276">
        <v>16631.122025690845</v>
      </c>
      <c r="I17" s="276">
        <v>19036.233115185794</v>
      </c>
      <c r="J17" s="276">
        <v>11610.855425871096</v>
      </c>
      <c r="K17" s="276">
        <v>7425.3776893144659</v>
      </c>
    </row>
    <row r="18" spans="1:11" s="199" customFormat="1" x14ac:dyDescent="0.25">
      <c r="A18" s="406"/>
      <c r="B18" s="14" t="s">
        <v>707</v>
      </c>
      <c r="C18" s="235">
        <v>6485.5958633388427</v>
      </c>
      <c r="D18" s="235">
        <v>3824.8702919553748</v>
      </c>
      <c r="E18" s="235">
        <v>2660.7255713834952</v>
      </c>
      <c r="F18" s="235">
        <v>4387.5959711571359</v>
      </c>
      <c r="G18" s="235">
        <v>2426.4895618934561</v>
      </c>
      <c r="H18" s="235">
        <v>1961.10640926365</v>
      </c>
      <c r="I18" s="235">
        <v>2097.9998921817655</v>
      </c>
      <c r="J18" s="235">
        <v>1398.3807300619092</v>
      </c>
      <c r="K18" s="235">
        <v>699.61916211985169</v>
      </c>
    </row>
    <row r="19" spans="1:11" s="199" customFormat="1" x14ac:dyDescent="0.25">
      <c r="A19" s="406"/>
      <c r="B19" s="219" t="s">
        <v>708</v>
      </c>
      <c r="C19" s="276">
        <v>1156.722856890606</v>
      </c>
      <c r="D19" s="276">
        <v>773.77280198969356</v>
      </c>
      <c r="E19" s="276">
        <v>382.95005490091364</v>
      </c>
      <c r="F19" s="276">
        <v>756.16715173703903</v>
      </c>
      <c r="G19" s="276">
        <v>484.05020725115838</v>
      </c>
      <c r="H19" s="276">
        <v>272.11694448588054</v>
      </c>
      <c r="I19" s="276">
        <v>400.55570515356766</v>
      </c>
      <c r="J19" s="276">
        <v>289.7225947385345</v>
      </c>
      <c r="K19" s="276">
        <v>110.833110415033</v>
      </c>
    </row>
    <row r="20" spans="1:11" s="199" customFormat="1" ht="15.75" thickBot="1" x14ac:dyDescent="0.3">
      <c r="A20" s="407"/>
      <c r="B20" s="224" t="s">
        <v>1100</v>
      </c>
      <c r="C20" s="278">
        <v>549.70465909016264</v>
      </c>
      <c r="D20" s="278">
        <v>317.05830482986261</v>
      </c>
      <c r="E20" s="278">
        <v>232.64635426030011</v>
      </c>
      <c r="F20" s="278">
        <v>250.43767285179919</v>
      </c>
      <c r="G20" s="278">
        <v>130.76444139611684</v>
      </c>
      <c r="H20" s="278">
        <v>119.6732314556825</v>
      </c>
      <c r="I20" s="278">
        <v>299.26698623836353</v>
      </c>
      <c r="J20" s="278">
        <v>186.29386343374568</v>
      </c>
      <c r="K20" s="278">
        <v>112.97312280461769</v>
      </c>
    </row>
    <row r="21" spans="1:11" s="199" customFormat="1" ht="15.75" customHeight="1" thickTop="1" x14ac:dyDescent="0.25">
      <c r="A21" s="405" t="s">
        <v>724</v>
      </c>
      <c r="B21" s="217" t="s">
        <v>2</v>
      </c>
      <c r="C21" s="275">
        <v>97434.000000003914</v>
      </c>
      <c r="D21" s="275">
        <v>48231.999999997955</v>
      </c>
      <c r="E21" s="275">
        <v>49202.00000000665</v>
      </c>
      <c r="F21" s="275">
        <v>62073.605367840952</v>
      </c>
      <c r="G21" s="275">
        <v>27729.134663976769</v>
      </c>
      <c r="H21" s="275">
        <v>34344.470703854829</v>
      </c>
      <c r="I21" s="275">
        <v>35360.394632169162</v>
      </c>
      <c r="J21" s="275">
        <v>20502.865336021012</v>
      </c>
      <c r="K21" s="275">
        <v>14857.52929614743</v>
      </c>
    </row>
    <row r="22" spans="1:11" s="199" customFormat="1" x14ac:dyDescent="0.25">
      <c r="A22" s="406"/>
      <c r="B22" s="14" t="s">
        <v>705</v>
      </c>
      <c r="C22" s="235">
        <v>23427.551673110895</v>
      </c>
      <c r="D22" s="235">
        <v>11578.841609998819</v>
      </c>
      <c r="E22" s="235">
        <v>11848.710063112247</v>
      </c>
      <c r="F22" s="235">
        <v>16360.076776262871</v>
      </c>
      <c r="G22" s="235">
        <v>7583.0649064321087</v>
      </c>
      <c r="H22" s="235">
        <v>8777.0118698309016</v>
      </c>
      <c r="I22" s="235">
        <v>7067.4748968481726</v>
      </c>
      <c r="J22" s="235">
        <v>3995.7767035668135</v>
      </c>
      <c r="K22" s="235">
        <v>3071.6981932813742</v>
      </c>
    </row>
    <row r="23" spans="1:11" s="199" customFormat="1" x14ac:dyDescent="0.25">
      <c r="A23" s="406"/>
      <c r="B23" s="219" t="s">
        <v>706</v>
      </c>
      <c r="C23" s="276">
        <v>55627.566887723071</v>
      </c>
      <c r="D23" s="276">
        <v>27551.189997210706</v>
      </c>
      <c r="E23" s="276">
        <v>28076.376890508775</v>
      </c>
      <c r="F23" s="276">
        <v>34279.818733698434</v>
      </c>
      <c r="G23" s="276">
        <v>15121.570732966116</v>
      </c>
      <c r="H23" s="276">
        <v>19158.248000732146</v>
      </c>
      <c r="I23" s="276">
        <v>21347.74815402165</v>
      </c>
      <c r="J23" s="276">
        <v>12429.619264244699</v>
      </c>
      <c r="K23" s="276">
        <v>8918.1288897764789</v>
      </c>
    </row>
    <row r="24" spans="1:11" s="199" customFormat="1" x14ac:dyDescent="0.25">
      <c r="A24" s="406"/>
      <c r="B24" s="14" t="s">
        <v>707</v>
      </c>
      <c r="C24" s="235">
        <v>15943.036301620712</v>
      </c>
      <c r="D24" s="235">
        <v>7598.5515452544951</v>
      </c>
      <c r="E24" s="235">
        <v>8344.4847563664352</v>
      </c>
      <c r="F24" s="235">
        <v>9959.9528552246902</v>
      </c>
      <c r="G24" s="235">
        <v>4160.8412586084432</v>
      </c>
      <c r="H24" s="235">
        <v>5799.1115966164098</v>
      </c>
      <c r="I24" s="235">
        <v>5983.083446396121</v>
      </c>
      <c r="J24" s="235">
        <v>3437.7102866461432</v>
      </c>
      <c r="K24" s="235">
        <v>2545.3731597500037</v>
      </c>
    </row>
    <row r="25" spans="1:11" s="199" customFormat="1" x14ac:dyDescent="0.25">
      <c r="A25" s="406"/>
      <c r="B25" s="219" t="s">
        <v>708</v>
      </c>
      <c r="C25" s="276">
        <v>1819.4655501158468</v>
      </c>
      <c r="D25" s="276">
        <v>1150.5910604646633</v>
      </c>
      <c r="E25" s="276">
        <v>668.87448965118131</v>
      </c>
      <c r="F25" s="276">
        <v>1214.626115245321</v>
      </c>
      <c r="G25" s="276">
        <v>733.36175347765823</v>
      </c>
      <c r="H25" s="276">
        <v>481.26436176766538</v>
      </c>
      <c r="I25" s="276">
        <v>604.83943487052181</v>
      </c>
      <c r="J25" s="276">
        <v>417.22930698700594</v>
      </c>
      <c r="K25" s="276">
        <v>187.61012788351596</v>
      </c>
    </row>
    <row r="26" spans="1:11" s="199" customFormat="1" ht="15.75" thickBot="1" x14ac:dyDescent="0.3">
      <c r="A26" s="407"/>
      <c r="B26" s="224" t="s">
        <v>1100</v>
      </c>
      <c r="C26" s="278">
        <v>616.37958743201921</v>
      </c>
      <c r="D26" s="278">
        <v>352.82578707061072</v>
      </c>
      <c r="E26" s="278">
        <v>263.55380036140895</v>
      </c>
      <c r="F26" s="278">
        <v>259.13088739991906</v>
      </c>
      <c r="G26" s="278">
        <v>130.29601249451454</v>
      </c>
      <c r="H26" s="278">
        <v>128.83487490540472</v>
      </c>
      <c r="I26" s="278">
        <v>357.24870003210049</v>
      </c>
      <c r="J26" s="278">
        <v>222.52977457609609</v>
      </c>
      <c r="K26" s="278">
        <v>134.71892545600429</v>
      </c>
    </row>
    <row r="27" spans="1:11" s="199" customFormat="1" ht="15.75" customHeight="1" thickTop="1" x14ac:dyDescent="0.25">
      <c r="A27" s="405" t="s">
        <v>725</v>
      </c>
      <c r="B27" s="217" t="s">
        <v>2</v>
      </c>
      <c r="C27" s="275">
        <v>97434.000000003914</v>
      </c>
      <c r="D27" s="275">
        <v>48231.999999997955</v>
      </c>
      <c r="E27" s="275">
        <v>49202.00000000665</v>
      </c>
      <c r="F27" s="275">
        <v>62073.605367840952</v>
      </c>
      <c r="G27" s="275">
        <v>27729.134663976769</v>
      </c>
      <c r="H27" s="275">
        <v>34344.470703854829</v>
      </c>
      <c r="I27" s="275">
        <v>35360.394632169162</v>
      </c>
      <c r="J27" s="275">
        <v>20502.865336021012</v>
      </c>
      <c r="K27" s="275">
        <v>14857.52929614743</v>
      </c>
    </row>
    <row r="28" spans="1:11" s="199" customFormat="1" x14ac:dyDescent="0.25">
      <c r="A28" s="406"/>
      <c r="B28" s="14" t="s">
        <v>705</v>
      </c>
      <c r="C28" s="235">
        <v>24012.642526591466</v>
      </c>
      <c r="D28" s="235">
        <v>12307.043752357766</v>
      </c>
      <c r="E28" s="235">
        <v>11705.598774233929</v>
      </c>
      <c r="F28" s="235">
        <v>17458.790549369111</v>
      </c>
      <c r="G28" s="235">
        <v>8218.380100519782</v>
      </c>
      <c r="H28" s="235">
        <v>9240.4104488494067</v>
      </c>
      <c r="I28" s="235">
        <v>6553.8519772225136</v>
      </c>
      <c r="J28" s="235">
        <v>4088.6636518380014</v>
      </c>
      <c r="K28" s="235">
        <v>2465.1883253845335</v>
      </c>
    </row>
    <row r="29" spans="1:11" s="199" customFormat="1" x14ac:dyDescent="0.25">
      <c r="A29" s="406"/>
      <c r="B29" s="219" t="s">
        <v>706</v>
      </c>
      <c r="C29" s="276">
        <v>44581.470665069006</v>
      </c>
      <c r="D29" s="276">
        <v>23604.001666346936</v>
      </c>
      <c r="E29" s="276">
        <v>20977.468998721197</v>
      </c>
      <c r="F29" s="276">
        <v>27587.188281081024</v>
      </c>
      <c r="G29" s="276">
        <v>13052.97088546496</v>
      </c>
      <c r="H29" s="276">
        <v>14534.217395616248</v>
      </c>
      <c r="I29" s="276">
        <v>16994.282383986792</v>
      </c>
      <c r="J29" s="276">
        <v>10551.030780881996</v>
      </c>
      <c r="K29" s="276">
        <v>6443.2516031046534</v>
      </c>
    </row>
    <row r="30" spans="1:11" s="199" customFormat="1" x14ac:dyDescent="0.25">
      <c r="A30" s="406"/>
      <c r="B30" s="14" t="s">
        <v>707</v>
      </c>
      <c r="C30" s="235">
        <v>23246.681732492241</v>
      </c>
      <c r="D30" s="235">
        <v>9873.5393895802208</v>
      </c>
      <c r="E30" s="235">
        <v>13373.142342912028</v>
      </c>
      <c r="F30" s="235">
        <v>13769.52296040247</v>
      </c>
      <c r="G30" s="235">
        <v>5160.075886956166</v>
      </c>
      <c r="H30" s="235">
        <v>8609.4470734466959</v>
      </c>
      <c r="I30" s="235">
        <v>9477.1587720896241</v>
      </c>
      <c r="J30" s="235">
        <v>4713.4635026241622</v>
      </c>
      <c r="K30" s="235">
        <v>4763.6952694654929</v>
      </c>
    </row>
    <row r="31" spans="1:11" s="199" customFormat="1" x14ac:dyDescent="0.25">
      <c r="A31" s="406"/>
      <c r="B31" s="219" t="s">
        <v>708</v>
      </c>
      <c r="C31" s="276">
        <v>5005.3288193378312</v>
      </c>
      <c r="D31" s="276">
        <v>2100.4343169918175</v>
      </c>
      <c r="E31" s="276">
        <v>2904.894502346006</v>
      </c>
      <c r="F31" s="276">
        <v>3002.4864301041098</v>
      </c>
      <c r="G31" s="276">
        <v>1165.2037142051693</v>
      </c>
      <c r="H31" s="276">
        <v>1837.2827158989169</v>
      </c>
      <c r="I31" s="276">
        <v>2002.8423892337355</v>
      </c>
      <c r="J31" s="276">
        <v>935.23060278663979</v>
      </c>
      <c r="K31" s="276">
        <v>1067.6117864470923</v>
      </c>
    </row>
    <row r="32" spans="1:11" s="199" customFormat="1" ht="15.75" thickBot="1" x14ac:dyDescent="0.3">
      <c r="A32" s="407"/>
      <c r="B32" s="224" t="s">
        <v>1100</v>
      </c>
      <c r="C32" s="278">
        <v>587.87625650965595</v>
      </c>
      <c r="D32" s="278">
        <v>346.98087472275967</v>
      </c>
      <c r="E32" s="278">
        <v>240.89538178689631</v>
      </c>
      <c r="F32" s="278">
        <v>255.61714687408482</v>
      </c>
      <c r="G32" s="278">
        <v>132.50407683276418</v>
      </c>
      <c r="H32" s="278">
        <v>123.11307004132077</v>
      </c>
      <c r="I32" s="278">
        <v>332.25910963557112</v>
      </c>
      <c r="J32" s="278">
        <v>214.47679788999534</v>
      </c>
      <c r="K32" s="278">
        <v>117.78231174557561</v>
      </c>
    </row>
    <row r="33" spans="1:11" s="199" customFormat="1" ht="15.75" customHeight="1" thickTop="1" x14ac:dyDescent="0.25">
      <c r="A33" s="405" t="s">
        <v>726</v>
      </c>
      <c r="B33" s="217" t="s">
        <v>2</v>
      </c>
      <c r="C33" s="275">
        <v>97434.000000003914</v>
      </c>
      <c r="D33" s="275">
        <v>48231.999999997955</v>
      </c>
      <c r="E33" s="275">
        <v>49202.00000000665</v>
      </c>
      <c r="F33" s="275">
        <v>62073.605367840952</v>
      </c>
      <c r="G33" s="275">
        <v>27729.134663976769</v>
      </c>
      <c r="H33" s="275">
        <v>34344.470703854829</v>
      </c>
      <c r="I33" s="275">
        <v>35360.394632169162</v>
      </c>
      <c r="J33" s="275">
        <v>20502.865336021012</v>
      </c>
      <c r="K33" s="275">
        <v>14857.52929614743</v>
      </c>
    </row>
    <row r="34" spans="1:11" s="199" customFormat="1" x14ac:dyDescent="0.25">
      <c r="A34" s="406"/>
      <c r="B34" s="14" t="s">
        <v>705</v>
      </c>
      <c r="C34" s="235">
        <v>19328.984867195275</v>
      </c>
      <c r="D34" s="235">
        <v>8881.0066762216447</v>
      </c>
      <c r="E34" s="235">
        <v>10447.978190973578</v>
      </c>
      <c r="F34" s="235">
        <v>12961.763815137976</v>
      </c>
      <c r="G34" s="235">
        <v>5535.9859048387807</v>
      </c>
      <c r="H34" s="235">
        <v>7425.7779102993491</v>
      </c>
      <c r="I34" s="235">
        <v>6367.2210520572362</v>
      </c>
      <c r="J34" s="235">
        <v>3345.0207713829523</v>
      </c>
      <c r="K34" s="235">
        <v>3022.2002806743053</v>
      </c>
    </row>
    <row r="35" spans="1:11" s="199" customFormat="1" x14ac:dyDescent="0.25">
      <c r="A35" s="406"/>
      <c r="B35" s="219" t="s">
        <v>706</v>
      </c>
      <c r="C35" s="276">
        <v>54202.335586526504</v>
      </c>
      <c r="D35" s="276">
        <v>27254.621732345768</v>
      </c>
      <c r="E35" s="276">
        <v>26947.713854177498</v>
      </c>
      <c r="F35" s="276">
        <v>33320.454701888208</v>
      </c>
      <c r="G35" s="276">
        <v>14986.727055991607</v>
      </c>
      <c r="H35" s="276">
        <v>18333.727645896648</v>
      </c>
      <c r="I35" s="276">
        <v>20881.880884635175</v>
      </c>
      <c r="J35" s="276">
        <v>12267.894676354312</v>
      </c>
      <c r="K35" s="276">
        <v>8613.9862082804648</v>
      </c>
    </row>
    <row r="36" spans="1:11" s="199" customFormat="1" x14ac:dyDescent="0.25">
      <c r="A36" s="406"/>
      <c r="B36" s="14" t="s">
        <v>707</v>
      </c>
      <c r="C36" s="235">
        <v>20603.469062135438</v>
      </c>
      <c r="D36" s="235">
        <v>10267.756951806703</v>
      </c>
      <c r="E36" s="235">
        <v>10335.712110328775</v>
      </c>
      <c r="F36" s="235">
        <v>13741.613189596615</v>
      </c>
      <c r="G36" s="235">
        <v>6188.2560411584263</v>
      </c>
      <c r="H36" s="235">
        <v>7553.3571484383983</v>
      </c>
      <c r="I36" s="235">
        <v>6861.8558725387666</v>
      </c>
      <c r="J36" s="235">
        <v>4079.5009106484322</v>
      </c>
      <c r="K36" s="235">
        <v>2782.3549618903603</v>
      </c>
    </row>
    <row r="37" spans="1:11" s="199" customFormat="1" x14ac:dyDescent="0.25">
      <c r="A37" s="406"/>
      <c r="B37" s="219" t="s">
        <v>708</v>
      </c>
      <c r="C37" s="276">
        <v>2684.863661951792</v>
      </c>
      <c r="D37" s="276">
        <v>1474.2092287581343</v>
      </c>
      <c r="E37" s="276">
        <v>1210.65443319366</v>
      </c>
      <c r="F37" s="276">
        <v>1787.7056284251767</v>
      </c>
      <c r="G37" s="276">
        <v>885.28711012318058</v>
      </c>
      <c r="H37" s="276">
        <v>902.41851830199778</v>
      </c>
      <c r="I37" s="276">
        <v>897.15803352661339</v>
      </c>
      <c r="J37" s="276">
        <v>588.92211863495083</v>
      </c>
      <c r="K37" s="276">
        <v>308.23591489166256</v>
      </c>
    </row>
    <row r="38" spans="1:11" s="199" customFormat="1" ht="15.75" thickBot="1" x14ac:dyDescent="0.3">
      <c r="A38" s="407"/>
      <c r="B38" s="224" t="s">
        <v>1100</v>
      </c>
      <c r="C38" s="278">
        <v>614.34682219364799</v>
      </c>
      <c r="D38" s="278">
        <v>354.40541086694617</v>
      </c>
      <c r="E38" s="278">
        <v>259.94141132670217</v>
      </c>
      <c r="F38" s="278">
        <v>262.0680327829661</v>
      </c>
      <c r="G38" s="278">
        <v>132.87855186685456</v>
      </c>
      <c r="H38" s="278">
        <v>129.18948091611173</v>
      </c>
      <c r="I38" s="278">
        <v>352.27878941068224</v>
      </c>
      <c r="J38" s="278">
        <v>221.52685900009143</v>
      </c>
      <c r="K38" s="278">
        <v>130.75193041059049</v>
      </c>
    </row>
    <row r="39" spans="1:11" s="199" customFormat="1" ht="15.75" customHeight="1" thickTop="1" x14ac:dyDescent="0.25">
      <c r="A39" s="405" t="s">
        <v>727</v>
      </c>
      <c r="B39" s="217" t="s">
        <v>2</v>
      </c>
      <c r="C39" s="275">
        <v>97434.000000003914</v>
      </c>
      <c r="D39" s="275">
        <v>48231.999999997955</v>
      </c>
      <c r="E39" s="275">
        <v>49202.00000000665</v>
      </c>
      <c r="F39" s="275">
        <v>62073.605367840952</v>
      </c>
      <c r="G39" s="275">
        <v>27729.134663976769</v>
      </c>
      <c r="H39" s="275">
        <v>34344.470703854829</v>
      </c>
      <c r="I39" s="275">
        <v>35360.394632169162</v>
      </c>
      <c r="J39" s="275">
        <v>20502.865336021012</v>
      </c>
      <c r="K39" s="275">
        <v>14857.52929614743</v>
      </c>
    </row>
    <row r="40" spans="1:11" s="199" customFormat="1" x14ac:dyDescent="0.25">
      <c r="A40" s="406"/>
      <c r="B40" s="14" t="s">
        <v>705</v>
      </c>
      <c r="C40" s="235">
        <v>53165.159222790382</v>
      </c>
      <c r="D40" s="235">
        <v>21206.713300711206</v>
      </c>
      <c r="E40" s="235">
        <v>31958.445922075036</v>
      </c>
      <c r="F40" s="235">
        <v>37153.110550839789</v>
      </c>
      <c r="G40" s="235">
        <v>13439.798022902085</v>
      </c>
      <c r="H40" s="235">
        <v>23713.312527937203</v>
      </c>
      <c r="I40" s="235">
        <v>16012.048671946344</v>
      </c>
      <c r="J40" s="235">
        <v>7766.9152778092557</v>
      </c>
      <c r="K40" s="235">
        <v>8245.133394137074</v>
      </c>
    </row>
    <row r="41" spans="1:11" s="199" customFormat="1" x14ac:dyDescent="0.25">
      <c r="A41" s="406"/>
      <c r="B41" s="219" t="s">
        <v>706</v>
      </c>
      <c r="C41" s="276">
        <v>39433.705806577622</v>
      </c>
      <c r="D41" s="276">
        <v>23643.781595741468</v>
      </c>
      <c r="E41" s="276">
        <v>15789.924210836631</v>
      </c>
      <c r="F41" s="276">
        <v>22228.350184349554</v>
      </c>
      <c r="G41" s="276">
        <v>12446.47819896803</v>
      </c>
      <c r="H41" s="276">
        <v>9781.8719853820749</v>
      </c>
      <c r="I41" s="276">
        <v>17205.355622227929</v>
      </c>
      <c r="J41" s="276">
        <v>11197.303396773317</v>
      </c>
      <c r="K41" s="276">
        <v>6008.0522254545358</v>
      </c>
    </row>
    <row r="42" spans="1:11" s="199" customFormat="1" x14ac:dyDescent="0.25">
      <c r="A42" s="406"/>
      <c r="B42" s="14" t="s">
        <v>707</v>
      </c>
      <c r="C42" s="235">
        <v>3325.2078172195374</v>
      </c>
      <c r="D42" s="235">
        <v>2315.1485076919389</v>
      </c>
      <c r="E42" s="235">
        <v>1010.0593095275932</v>
      </c>
      <c r="F42" s="235">
        <v>1834.8063369900296</v>
      </c>
      <c r="G42" s="235">
        <v>1240.154302073995</v>
      </c>
      <c r="H42" s="235">
        <v>594.65203491603484</v>
      </c>
      <c r="I42" s="235">
        <v>1490.4014802294953</v>
      </c>
      <c r="J42" s="235">
        <v>1074.9942056179357</v>
      </c>
      <c r="K42" s="235">
        <v>415.4072746115574</v>
      </c>
    </row>
    <row r="43" spans="1:11" s="199" customFormat="1" x14ac:dyDescent="0.25">
      <c r="A43" s="406"/>
      <c r="B43" s="219" t="s">
        <v>708</v>
      </c>
      <c r="C43" s="276">
        <v>925.00324073277682</v>
      </c>
      <c r="D43" s="276">
        <v>717.5537606010879</v>
      </c>
      <c r="E43" s="276">
        <v>207.44948013169002</v>
      </c>
      <c r="F43" s="276">
        <v>603.57309511269796</v>
      </c>
      <c r="G43" s="276">
        <v>466.88244122105647</v>
      </c>
      <c r="H43" s="276">
        <v>136.69065389164197</v>
      </c>
      <c r="I43" s="276">
        <v>321.43014562007977</v>
      </c>
      <c r="J43" s="276">
        <v>250.67131938003163</v>
      </c>
      <c r="K43" s="276">
        <v>70.758826240048052</v>
      </c>
    </row>
    <row r="44" spans="1:11" s="199" customFormat="1" ht="15.75" thickBot="1" x14ac:dyDescent="0.3">
      <c r="A44" s="407"/>
      <c r="B44" s="224" t="s">
        <v>1100</v>
      </c>
      <c r="C44" s="278">
        <v>584.92391268398546</v>
      </c>
      <c r="D44" s="278">
        <v>348.80283525387938</v>
      </c>
      <c r="E44" s="278">
        <v>236.12107743010634</v>
      </c>
      <c r="F44" s="278">
        <v>253.7652005395795</v>
      </c>
      <c r="G44" s="278">
        <v>135.82169881362691</v>
      </c>
      <c r="H44" s="278">
        <v>117.94350172595277</v>
      </c>
      <c r="I44" s="278">
        <v>331.15871214440625</v>
      </c>
      <c r="J44" s="278">
        <v>212.98113644025236</v>
      </c>
      <c r="K44" s="278">
        <v>118.17757570415364</v>
      </c>
    </row>
    <row r="45" spans="1:11" s="199" customFormat="1" ht="15.75" customHeight="1" thickTop="1" x14ac:dyDescent="0.25">
      <c r="A45" s="405" t="s">
        <v>728</v>
      </c>
      <c r="B45" s="217" t="s">
        <v>2</v>
      </c>
      <c r="C45" s="275">
        <v>97434.000000003914</v>
      </c>
      <c r="D45" s="275">
        <v>48231.999999997955</v>
      </c>
      <c r="E45" s="275">
        <v>49202.00000000665</v>
      </c>
      <c r="F45" s="275">
        <v>62073.605367840952</v>
      </c>
      <c r="G45" s="275">
        <v>27729.134663976769</v>
      </c>
      <c r="H45" s="275">
        <v>34344.470703854829</v>
      </c>
      <c r="I45" s="275">
        <v>35360.394632169162</v>
      </c>
      <c r="J45" s="275">
        <v>20502.865336021012</v>
      </c>
      <c r="K45" s="275">
        <v>14857.52929614743</v>
      </c>
    </row>
    <row r="46" spans="1:11" s="199" customFormat="1" x14ac:dyDescent="0.25">
      <c r="A46" s="406"/>
      <c r="B46" s="14" t="s">
        <v>705</v>
      </c>
      <c r="C46" s="235">
        <v>46787.607933000691</v>
      </c>
      <c r="D46" s="235">
        <v>17761.288301349392</v>
      </c>
      <c r="E46" s="235">
        <v>29026.319631647708</v>
      </c>
      <c r="F46" s="235">
        <v>32702.176392525202</v>
      </c>
      <c r="G46" s="235">
        <v>11215.329265220133</v>
      </c>
      <c r="H46" s="235">
        <v>21486.847127305253</v>
      </c>
      <c r="I46" s="235">
        <v>14085.431540471616</v>
      </c>
      <c r="J46" s="235">
        <v>6545.959036129274</v>
      </c>
      <c r="K46" s="235">
        <v>7539.4725043423459</v>
      </c>
    </row>
    <row r="47" spans="1:11" s="199" customFormat="1" x14ac:dyDescent="0.25">
      <c r="A47" s="406"/>
      <c r="B47" s="219" t="s">
        <v>706</v>
      </c>
      <c r="C47" s="276">
        <v>44433.587214125597</v>
      </c>
      <c r="D47" s="276">
        <v>26086.916914577694</v>
      </c>
      <c r="E47" s="276">
        <v>18346.670299547786</v>
      </c>
      <c r="F47" s="276">
        <v>25528.266236204603</v>
      </c>
      <c r="G47" s="276">
        <v>13819.560788368859</v>
      </c>
      <c r="H47" s="276">
        <v>11708.705447836266</v>
      </c>
      <c r="I47" s="276">
        <v>18905.320977920754</v>
      </c>
      <c r="J47" s="276">
        <v>12267.356126209028</v>
      </c>
      <c r="K47" s="276">
        <v>6637.9648517114547</v>
      </c>
    </row>
    <row r="48" spans="1:11" s="199" customFormat="1" x14ac:dyDescent="0.25">
      <c r="A48" s="406"/>
      <c r="B48" s="14" t="s">
        <v>707</v>
      </c>
      <c r="C48" s="235">
        <v>4473.3578842837596</v>
      </c>
      <c r="D48" s="235">
        <v>3139.3330280799596</v>
      </c>
      <c r="E48" s="235">
        <v>1334.0248562037925</v>
      </c>
      <c r="F48" s="235">
        <v>2827.4626579743858</v>
      </c>
      <c r="G48" s="235">
        <v>1959.3149466672417</v>
      </c>
      <c r="H48" s="235">
        <v>868.14771130712177</v>
      </c>
      <c r="I48" s="235">
        <v>1645.8952263093765</v>
      </c>
      <c r="J48" s="235">
        <v>1180.0180814127007</v>
      </c>
      <c r="K48" s="235">
        <v>465.87714489667241</v>
      </c>
    </row>
    <row r="49" spans="1:11" s="199" customFormat="1" x14ac:dyDescent="0.25">
      <c r="A49" s="406"/>
      <c r="B49" s="219" t="s">
        <v>708</v>
      </c>
      <c r="C49" s="276">
        <v>1142.6181602238153</v>
      </c>
      <c r="D49" s="276">
        <v>889.78889252925262</v>
      </c>
      <c r="E49" s="276">
        <v>252.82926769456287</v>
      </c>
      <c r="F49" s="276">
        <v>751.02518049757259</v>
      </c>
      <c r="G49" s="276">
        <v>592.85946641556177</v>
      </c>
      <c r="H49" s="276">
        <v>158.16571408201159</v>
      </c>
      <c r="I49" s="276">
        <v>391.59297972624285</v>
      </c>
      <c r="J49" s="276">
        <v>296.92942611369148</v>
      </c>
      <c r="K49" s="276">
        <v>94.663553612551269</v>
      </c>
    </row>
    <row r="50" spans="1:11" s="199" customFormat="1" ht="15.75" thickBot="1" x14ac:dyDescent="0.3">
      <c r="A50" s="407"/>
      <c r="B50" s="224" t="s">
        <v>1100</v>
      </c>
      <c r="C50" s="278">
        <v>596.82880836956997</v>
      </c>
      <c r="D50" s="278">
        <v>354.67286346302222</v>
      </c>
      <c r="E50" s="278">
        <v>242.155944906548</v>
      </c>
      <c r="F50" s="278">
        <v>264.67490062918296</v>
      </c>
      <c r="G50" s="278">
        <v>142.07019730696155</v>
      </c>
      <c r="H50" s="278">
        <v>122.60470332222161</v>
      </c>
      <c r="I50" s="278">
        <v>332.15390774038713</v>
      </c>
      <c r="J50" s="278">
        <v>212.60266615606054</v>
      </c>
      <c r="K50" s="278">
        <v>119.55124158432645</v>
      </c>
    </row>
    <row r="51" spans="1:11" s="199" customFormat="1" ht="15.75" customHeight="1" thickTop="1" x14ac:dyDescent="0.25">
      <c r="A51" s="405" t="s">
        <v>729</v>
      </c>
      <c r="B51" s="217" t="s">
        <v>2</v>
      </c>
      <c r="C51" s="275">
        <v>97434.000000003914</v>
      </c>
      <c r="D51" s="275">
        <v>48231.999999997955</v>
      </c>
      <c r="E51" s="275">
        <v>49202.00000000665</v>
      </c>
      <c r="F51" s="275">
        <v>62073.605367840952</v>
      </c>
      <c r="G51" s="275">
        <v>27729.134663976769</v>
      </c>
      <c r="H51" s="275">
        <v>34344.470703854829</v>
      </c>
      <c r="I51" s="275">
        <v>35360.394632169162</v>
      </c>
      <c r="J51" s="275">
        <v>20502.865336021012</v>
      </c>
      <c r="K51" s="275">
        <v>14857.52929614743</v>
      </c>
    </row>
    <row r="52" spans="1:11" s="199" customFormat="1" x14ac:dyDescent="0.25">
      <c r="A52" s="406"/>
      <c r="B52" s="14" t="s">
        <v>705</v>
      </c>
      <c r="C52" s="235">
        <v>21389.708668337273</v>
      </c>
      <c r="D52" s="235">
        <v>9544.2271064752058</v>
      </c>
      <c r="E52" s="235">
        <v>11845.481561862267</v>
      </c>
      <c r="F52" s="235">
        <v>14847.88789530722</v>
      </c>
      <c r="G52" s="235">
        <v>6245.4115012635029</v>
      </c>
      <c r="H52" s="235">
        <v>8602.4763940439352</v>
      </c>
      <c r="I52" s="235">
        <v>6541.8207730301792</v>
      </c>
      <c r="J52" s="235">
        <v>3298.815605211767</v>
      </c>
      <c r="K52" s="235">
        <v>3243.0051678184232</v>
      </c>
    </row>
    <row r="53" spans="1:11" s="199" customFormat="1" x14ac:dyDescent="0.25">
      <c r="A53" s="406"/>
      <c r="B53" s="219" t="s">
        <v>706</v>
      </c>
      <c r="C53" s="276">
        <v>52933.077562012455</v>
      </c>
      <c r="D53" s="276">
        <v>26900.528663901558</v>
      </c>
      <c r="E53" s="276">
        <v>26032.54889810814</v>
      </c>
      <c r="F53" s="276">
        <v>31538.247526021769</v>
      </c>
      <c r="G53" s="276">
        <v>14313.456246847161</v>
      </c>
      <c r="H53" s="276">
        <v>17224.791279174347</v>
      </c>
      <c r="I53" s="276">
        <v>21394.83003598803</v>
      </c>
      <c r="J53" s="276">
        <v>12587.072417054556</v>
      </c>
      <c r="K53" s="276">
        <v>8807.7576189329939</v>
      </c>
    </row>
    <row r="54" spans="1:11" s="199" customFormat="1" x14ac:dyDescent="0.25">
      <c r="A54" s="406"/>
      <c r="B54" s="14" t="s">
        <v>707</v>
      </c>
      <c r="C54" s="235">
        <v>17931.646694852428</v>
      </c>
      <c r="D54" s="235">
        <v>8880.92441198696</v>
      </c>
      <c r="E54" s="235">
        <v>9050.7222828655486</v>
      </c>
      <c r="F54" s="235">
        <v>11896.295909002092</v>
      </c>
      <c r="G54" s="235">
        <v>5184.5933439981163</v>
      </c>
      <c r="H54" s="235">
        <v>6711.7025650041505</v>
      </c>
      <c r="I54" s="235">
        <v>6035.3507858503399</v>
      </c>
      <c r="J54" s="235">
        <v>3696.3310679889678</v>
      </c>
      <c r="K54" s="235">
        <v>2339.0197178614017</v>
      </c>
    </row>
    <row r="55" spans="1:11" s="199" customFormat="1" x14ac:dyDescent="0.25">
      <c r="A55" s="406"/>
      <c r="B55" s="219" t="s">
        <v>708</v>
      </c>
      <c r="C55" s="276">
        <v>4550.6918844223601</v>
      </c>
      <c r="D55" s="276">
        <v>2538.8748128721641</v>
      </c>
      <c r="E55" s="276">
        <v>2011.8170715501681</v>
      </c>
      <c r="F55" s="276">
        <v>3513.8437688411982</v>
      </c>
      <c r="G55" s="276">
        <v>1839.7914496410099</v>
      </c>
      <c r="H55" s="276">
        <v>1674.0523192001428</v>
      </c>
      <c r="I55" s="276">
        <v>1036.8481155811719</v>
      </c>
      <c r="J55" s="276">
        <v>699.08336323114565</v>
      </c>
      <c r="K55" s="276">
        <v>337.76475235002601</v>
      </c>
    </row>
    <row r="56" spans="1:11" s="199" customFormat="1" ht="15.75" thickBot="1" x14ac:dyDescent="0.3">
      <c r="A56" s="407"/>
      <c r="B56" s="224" t="s">
        <v>1100</v>
      </c>
      <c r="C56" s="278">
        <v>628.87519037768584</v>
      </c>
      <c r="D56" s="278">
        <v>367.44500476345996</v>
      </c>
      <c r="E56" s="278">
        <v>261.43018561422633</v>
      </c>
      <c r="F56" s="278">
        <v>277.33026865882823</v>
      </c>
      <c r="G56" s="278">
        <v>145.88212222913978</v>
      </c>
      <c r="H56" s="278">
        <v>131.44814642968876</v>
      </c>
      <c r="I56" s="278">
        <v>351.54492171885795</v>
      </c>
      <c r="J56" s="278">
        <v>221.56288253432012</v>
      </c>
      <c r="K56" s="278">
        <v>129.98203918453763</v>
      </c>
    </row>
    <row r="57" spans="1:11" s="199" customFormat="1" ht="15.75" customHeight="1" thickTop="1" x14ac:dyDescent="0.25">
      <c r="A57" s="405" t="s">
        <v>730</v>
      </c>
      <c r="B57" s="217" t="s">
        <v>2</v>
      </c>
      <c r="C57" s="275">
        <v>97434.000000003914</v>
      </c>
      <c r="D57" s="275">
        <v>48231.999999997955</v>
      </c>
      <c r="E57" s="275">
        <v>49202.00000000665</v>
      </c>
      <c r="F57" s="275">
        <v>62073.605367840952</v>
      </c>
      <c r="G57" s="275">
        <v>27729.134663976769</v>
      </c>
      <c r="H57" s="275">
        <v>34344.470703854829</v>
      </c>
      <c r="I57" s="275">
        <v>35360.394632169162</v>
      </c>
      <c r="J57" s="275">
        <v>20502.865336021012</v>
      </c>
      <c r="K57" s="275">
        <v>14857.52929614743</v>
      </c>
    </row>
    <row r="58" spans="1:11" s="199" customFormat="1" x14ac:dyDescent="0.25">
      <c r="A58" s="406"/>
      <c r="B58" s="14" t="s">
        <v>705</v>
      </c>
      <c r="C58" s="235">
        <v>13407.75142057453</v>
      </c>
      <c r="D58" s="235">
        <v>6805.3183242373516</v>
      </c>
      <c r="E58" s="235">
        <v>6602.4330963372113</v>
      </c>
      <c r="F58" s="235">
        <v>9013.653941902292</v>
      </c>
      <c r="G58" s="235">
        <v>4311.4437284965161</v>
      </c>
      <c r="H58" s="235">
        <v>4702.210213405886</v>
      </c>
      <c r="I58" s="235">
        <v>4394.0974786722463</v>
      </c>
      <c r="J58" s="235">
        <v>2493.8745957409346</v>
      </c>
      <c r="K58" s="235">
        <v>1900.2228829313308</v>
      </c>
    </row>
    <row r="59" spans="1:11" s="199" customFormat="1" x14ac:dyDescent="0.25">
      <c r="A59" s="406"/>
      <c r="B59" s="219" t="s">
        <v>706</v>
      </c>
      <c r="C59" s="276">
        <v>42400.469479556508</v>
      </c>
      <c r="D59" s="276">
        <v>21683.285665570591</v>
      </c>
      <c r="E59" s="276">
        <v>20717.183813985652</v>
      </c>
      <c r="F59" s="276">
        <v>24490.070001692198</v>
      </c>
      <c r="G59" s="276">
        <v>11230.641434455854</v>
      </c>
      <c r="H59" s="276">
        <v>13259.428567236631</v>
      </c>
      <c r="I59" s="276">
        <v>17910.399477863499</v>
      </c>
      <c r="J59" s="276">
        <v>10452.644231114431</v>
      </c>
      <c r="K59" s="276">
        <v>7457.7552467489522</v>
      </c>
    </row>
    <row r="60" spans="1:11" s="199" customFormat="1" x14ac:dyDescent="0.25">
      <c r="A60" s="406"/>
      <c r="B60" s="14" t="s">
        <v>707</v>
      </c>
      <c r="C60" s="235">
        <v>30009.350045697011</v>
      </c>
      <c r="D60" s="235">
        <v>13773.805388304518</v>
      </c>
      <c r="E60" s="235">
        <v>16235.544657392147</v>
      </c>
      <c r="F60" s="235">
        <v>20092.55111449154</v>
      </c>
      <c r="G60" s="235">
        <v>8225.8853313774543</v>
      </c>
      <c r="H60" s="235">
        <v>11866.665783114362</v>
      </c>
      <c r="I60" s="235">
        <v>9916.7989312050267</v>
      </c>
      <c r="J60" s="235">
        <v>5547.9200569271643</v>
      </c>
      <c r="K60" s="235">
        <v>4368.8788742779006</v>
      </c>
    </row>
    <row r="61" spans="1:11" s="199" customFormat="1" x14ac:dyDescent="0.25">
      <c r="A61" s="406"/>
      <c r="B61" s="219" t="s">
        <v>708</v>
      </c>
      <c r="C61" s="276">
        <v>10981.426617659874</v>
      </c>
      <c r="D61" s="276">
        <v>5599.5444387123462</v>
      </c>
      <c r="E61" s="276">
        <v>5381.8821789475978</v>
      </c>
      <c r="F61" s="276">
        <v>8204.5653958614694</v>
      </c>
      <c r="G61" s="276">
        <v>3824.4770621868433</v>
      </c>
      <c r="H61" s="276">
        <v>4380.0883336747238</v>
      </c>
      <c r="I61" s="276">
        <v>2776.8612217984173</v>
      </c>
      <c r="J61" s="276">
        <v>1775.0673765255524</v>
      </c>
      <c r="K61" s="276">
        <v>1001.7938452728716</v>
      </c>
    </row>
    <row r="62" spans="1:11" s="199" customFormat="1" ht="15.75" thickBot="1" x14ac:dyDescent="0.3">
      <c r="A62" s="407"/>
      <c r="B62" s="224" t="s">
        <v>1100</v>
      </c>
      <c r="C62" s="278">
        <v>635.00243651224855</v>
      </c>
      <c r="D62" s="278">
        <v>370.04618317507851</v>
      </c>
      <c r="E62" s="278">
        <v>264.95625333717066</v>
      </c>
      <c r="F62" s="278">
        <v>272.76491388320318</v>
      </c>
      <c r="G62" s="278">
        <v>136.68710746234947</v>
      </c>
      <c r="H62" s="278">
        <v>136.07780642085399</v>
      </c>
      <c r="I62" s="278">
        <v>362.23752262904577</v>
      </c>
      <c r="J62" s="278">
        <v>233.3590757127289</v>
      </c>
      <c r="K62" s="278">
        <v>128.87844691631665</v>
      </c>
    </row>
    <row r="63" spans="1:11" ht="6.95" customHeight="1" thickTop="1" x14ac:dyDescent="0.25"/>
    <row r="64" spans="1:11" ht="6.95" customHeight="1" x14ac:dyDescent="0.25"/>
    <row r="65" spans="1:1" x14ac:dyDescent="0.25">
      <c r="A65" s="6" t="s">
        <v>118</v>
      </c>
    </row>
    <row r="66" spans="1:1" x14ac:dyDescent="0.25">
      <c r="A66" s="5" t="str">
        <f>'Q1'!A17</f>
        <v>DGEEC, Estudantes à Saída do Ensino Secundário 2020/21.</v>
      </c>
    </row>
  </sheetData>
  <mergeCells count="15">
    <mergeCell ref="A39:A44"/>
    <mergeCell ref="A45:A50"/>
    <mergeCell ref="A51:A56"/>
    <mergeCell ref="A57:A62"/>
    <mergeCell ref="A33:A38"/>
    <mergeCell ref="I5:K5"/>
    <mergeCell ref="C6:K6"/>
    <mergeCell ref="C7:E7"/>
    <mergeCell ref="F7:H7"/>
    <mergeCell ref="I7:K7"/>
    <mergeCell ref="A6:B8"/>
    <mergeCell ref="A9:A14"/>
    <mergeCell ref="A15:A20"/>
    <mergeCell ref="A21:A26"/>
    <mergeCell ref="A27:A3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66"/>
  <sheetViews>
    <sheetView workbookViewId="0"/>
  </sheetViews>
  <sheetFormatPr defaultColWidth="9.140625" defaultRowHeight="15" x14ac:dyDescent="0.25"/>
  <cols>
    <col min="1" max="1" width="31.5703125" style="7" customWidth="1"/>
    <col min="2" max="2" width="27.5703125" style="7" bestFit="1" customWidth="1"/>
    <col min="3" max="11" width="9.42578125" style="7" bestFit="1" customWidth="1"/>
    <col min="12" max="16384" width="9.140625" style="7"/>
  </cols>
  <sheetData>
    <row r="1" spans="1:11" x14ac:dyDescent="0.25">
      <c r="A1" s="12" t="s">
        <v>185</v>
      </c>
    </row>
    <row r="2" spans="1:11" ht="6.95" customHeight="1" x14ac:dyDescent="0.25">
      <c r="A2" s="24"/>
    </row>
    <row r="3" spans="1:11" x14ac:dyDescent="0.25">
      <c r="A3" s="24" t="s">
        <v>822</v>
      </c>
    </row>
    <row r="4" spans="1:11" ht="6.95" customHeight="1" x14ac:dyDescent="0.25">
      <c r="A4" s="15"/>
    </row>
    <row r="5" spans="1:11" ht="15.75" thickBot="1" x14ac:dyDescent="0.3">
      <c r="A5" s="16">
        <f>'Q1'!A5</f>
        <v>2021</v>
      </c>
      <c r="J5" s="420" t="s">
        <v>112</v>
      </c>
      <c r="K5" s="420"/>
    </row>
    <row r="6" spans="1:11" s="5" customFormat="1" ht="20.100000000000001" customHeight="1" thickTop="1" thickBot="1" x14ac:dyDescent="0.25">
      <c r="A6" s="408" t="s">
        <v>709</v>
      </c>
      <c r="B6" s="409"/>
      <c r="C6" s="414" t="s">
        <v>14</v>
      </c>
      <c r="D6" s="415"/>
      <c r="E6" s="415"/>
      <c r="F6" s="415"/>
      <c r="G6" s="415"/>
      <c r="H6" s="415"/>
      <c r="I6" s="415"/>
      <c r="J6" s="415"/>
      <c r="K6" s="415"/>
    </row>
    <row r="7" spans="1:11" s="5" customFormat="1" ht="20.100000000000001" customHeight="1" thickTop="1" thickBot="1" x14ac:dyDescent="0.25">
      <c r="A7" s="410"/>
      <c r="B7" s="411"/>
      <c r="C7" s="414" t="s">
        <v>13</v>
      </c>
      <c r="D7" s="415"/>
      <c r="E7" s="416"/>
      <c r="F7" s="417" t="s">
        <v>0</v>
      </c>
      <c r="G7" s="418"/>
      <c r="H7" s="419"/>
      <c r="I7" s="417" t="s">
        <v>9</v>
      </c>
      <c r="J7" s="418"/>
      <c r="K7" s="419"/>
    </row>
    <row r="8" spans="1:11" s="5" customFormat="1" ht="20.100000000000001" customHeight="1" thickTop="1" thickBot="1" x14ac:dyDescent="0.25">
      <c r="A8" s="412"/>
      <c r="B8" s="413"/>
      <c r="C8" s="218" t="s">
        <v>13</v>
      </c>
      <c r="D8" s="218" t="s">
        <v>42</v>
      </c>
      <c r="E8" s="218" t="s">
        <v>43</v>
      </c>
      <c r="F8" s="218" t="s">
        <v>13</v>
      </c>
      <c r="G8" s="218" t="s">
        <v>42</v>
      </c>
      <c r="H8" s="218" t="s">
        <v>43</v>
      </c>
      <c r="I8" s="218" t="s">
        <v>13</v>
      </c>
      <c r="J8" s="218" t="s">
        <v>42</v>
      </c>
      <c r="K8" s="218" t="s">
        <v>43</v>
      </c>
    </row>
    <row r="9" spans="1:11" s="199" customFormat="1" ht="15.75" thickTop="1" x14ac:dyDescent="0.25">
      <c r="A9" s="405" t="s">
        <v>722</v>
      </c>
      <c r="B9" s="217" t="s">
        <v>2</v>
      </c>
      <c r="C9" s="275">
        <v>97434.000000003914</v>
      </c>
      <c r="D9" s="275">
        <v>76131.000000003987</v>
      </c>
      <c r="E9" s="275">
        <v>21302.999999999869</v>
      </c>
      <c r="F9" s="275">
        <v>62073.605367840952</v>
      </c>
      <c r="G9" s="275">
        <v>55497.805804593765</v>
      </c>
      <c r="H9" s="275">
        <v>6575.7995632417897</v>
      </c>
      <c r="I9" s="275">
        <v>35360.394632169162</v>
      </c>
      <c r="J9" s="275">
        <v>20633.19419541047</v>
      </c>
      <c r="K9" s="275">
        <v>14727.200436758216</v>
      </c>
    </row>
    <row r="10" spans="1:11" s="199" customFormat="1" x14ac:dyDescent="0.25">
      <c r="A10" s="406"/>
      <c r="B10" s="14" t="s">
        <v>705</v>
      </c>
      <c r="C10" s="235">
        <v>20736.590288153442</v>
      </c>
      <c r="D10" s="235">
        <v>15678.785535806024</v>
      </c>
      <c r="E10" s="235">
        <v>5057.804752347387</v>
      </c>
      <c r="F10" s="235">
        <v>13952.080039233817</v>
      </c>
      <c r="G10" s="235">
        <v>12052.467668528127</v>
      </c>
      <c r="H10" s="235">
        <v>1899.6123707057945</v>
      </c>
      <c r="I10" s="235">
        <v>6784.5102489196297</v>
      </c>
      <c r="J10" s="235">
        <v>3626.3178672780718</v>
      </c>
      <c r="K10" s="235">
        <v>3158.192381641572</v>
      </c>
    </row>
    <row r="11" spans="1:11" s="199" customFormat="1" x14ac:dyDescent="0.25">
      <c r="A11" s="406"/>
      <c r="B11" s="219" t="s">
        <v>706</v>
      </c>
      <c r="C11" s="276">
        <v>49844.040304914452</v>
      </c>
      <c r="D11" s="276">
        <v>38738.342662511692</v>
      </c>
      <c r="E11" s="276">
        <v>11105.697642400881</v>
      </c>
      <c r="F11" s="276">
        <v>30316.858258507975</v>
      </c>
      <c r="G11" s="276">
        <v>27185.950962218485</v>
      </c>
      <c r="H11" s="276">
        <v>3130.9072962899804</v>
      </c>
      <c r="I11" s="276">
        <v>19527.182046403748</v>
      </c>
      <c r="J11" s="276">
        <v>11552.391700292565</v>
      </c>
      <c r="K11" s="276">
        <v>7974.7903461108835</v>
      </c>
    </row>
    <row r="12" spans="1:11" s="199" customFormat="1" x14ac:dyDescent="0.25">
      <c r="A12" s="406"/>
      <c r="B12" s="14" t="s">
        <v>707</v>
      </c>
      <c r="C12" s="235">
        <v>22560.598906779775</v>
      </c>
      <c r="D12" s="235">
        <v>18200.668277855908</v>
      </c>
      <c r="E12" s="235">
        <v>4359.9306289237393</v>
      </c>
      <c r="F12" s="235">
        <v>14901.951865860796</v>
      </c>
      <c r="G12" s="235">
        <v>13586.211052739285</v>
      </c>
      <c r="H12" s="235">
        <v>1315.7408131215088</v>
      </c>
      <c r="I12" s="235">
        <v>7658.6470409188159</v>
      </c>
      <c r="J12" s="235">
        <v>4614.4572251166301</v>
      </c>
      <c r="K12" s="235">
        <v>3044.1898158022309</v>
      </c>
    </row>
    <row r="13" spans="1:11" s="199" customFormat="1" x14ac:dyDescent="0.25">
      <c r="A13" s="406"/>
      <c r="B13" s="219" t="s">
        <v>708</v>
      </c>
      <c r="C13" s="276">
        <v>3709.5704570506255</v>
      </c>
      <c r="D13" s="276">
        <v>3124.6224724485623</v>
      </c>
      <c r="E13" s="276">
        <v>584.94798460205573</v>
      </c>
      <c r="F13" s="276">
        <v>2649.4402779462848</v>
      </c>
      <c r="G13" s="276">
        <v>2460.2105617859361</v>
      </c>
      <c r="H13" s="276">
        <v>189.2297161603457</v>
      </c>
      <c r="I13" s="276">
        <v>1060.1301791043352</v>
      </c>
      <c r="J13" s="276">
        <v>664.41191066262525</v>
      </c>
      <c r="K13" s="276">
        <v>395.71826844170977</v>
      </c>
    </row>
    <row r="14" spans="1:11" s="199" customFormat="1" ht="15.75" thickBot="1" x14ac:dyDescent="0.3">
      <c r="A14" s="407"/>
      <c r="B14" s="224" t="s">
        <v>1100</v>
      </c>
      <c r="C14" s="278">
        <v>583.20004310365073</v>
      </c>
      <c r="D14" s="278">
        <v>388.58105137777602</v>
      </c>
      <c r="E14" s="278">
        <v>194.61899172587482</v>
      </c>
      <c r="F14" s="278">
        <v>253.27492628179067</v>
      </c>
      <c r="G14" s="278">
        <v>212.96555931753701</v>
      </c>
      <c r="H14" s="278">
        <v>40.309366964253783</v>
      </c>
      <c r="I14" s="278">
        <v>329.92511682186023</v>
      </c>
      <c r="J14" s="278">
        <v>175.61549206023898</v>
      </c>
      <c r="K14" s="278">
        <v>154.30962476162117</v>
      </c>
    </row>
    <row r="15" spans="1:11" s="199" customFormat="1" ht="15.75" thickTop="1" x14ac:dyDescent="0.25">
      <c r="A15" s="405" t="s">
        <v>723</v>
      </c>
      <c r="B15" s="217" t="s">
        <v>2</v>
      </c>
      <c r="C15" s="275">
        <v>97434.000000003914</v>
      </c>
      <c r="D15" s="275">
        <v>76131.000000003987</v>
      </c>
      <c r="E15" s="275">
        <v>21302.999999999869</v>
      </c>
      <c r="F15" s="275">
        <v>62073.605367840952</v>
      </c>
      <c r="G15" s="275">
        <v>55497.805804593765</v>
      </c>
      <c r="H15" s="275">
        <v>6575.7995632417897</v>
      </c>
      <c r="I15" s="275">
        <v>35360.394632169162</v>
      </c>
      <c r="J15" s="275">
        <v>20633.19419541047</v>
      </c>
      <c r="K15" s="275">
        <v>14727.200436758216</v>
      </c>
    </row>
    <row r="16" spans="1:11" s="199" customFormat="1" x14ac:dyDescent="0.25">
      <c r="A16" s="406"/>
      <c r="B16" s="14" t="s">
        <v>705</v>
      </c>
      <c r="C16" s="235">
        <v>38649.572912834563</v>
      </c>
      <c r="D16" s="235">
        <v>29375.072216509943</v>
      </c>
      <c r="E16" s="235">
        <v>9274.5006963250507</v>
      </c>
      <c r="F16" s="235">
        <v>25123.233979425164</v>
      </c>
      <c r="G16" s="235">
        <v>21842.018917626123</v>
      </c>
      <c r="H16" s="235">
        <v>3281.215061799312</v>
      </c>
      <c r="I16" s="235">
        <v>13526.338933408939</v>
      </c>
      <c r="J16" s="235">
        <v>7533.0532988831092</v>
      </c>
      <c r="K16" s="235">
        <v>5993.2856345258415</v>
      </c>
    </row>
    <row r="17" spans="1:11" s="199" customFormat="1" x14ac:dyDescent="0.25">
      <c r="A17" s="406"/>
      <c r="B17" s="219" t="s">
        <v>706</v>
      </c>
      <c r="C17" s="276">
        <v>50592.403707847683</v>
      </c>
      <c r="D17" s="276">
        <v>40081.214108101158</v>
      </c>
      <c r="E17" s="276">
        <v>10511.189599744752</v>
      </c>
      <c r="F17" s="276">
        <v>31556.170592659437</v>
      </c>
      <c r="G17" s="276">
        <v>28677.038195587331</v>
      </c>
      <c r="H17" s="276">
        <v>2879.1323970724561</v>
      </c>
      <c r="I17" s="276">
        <v>19036.233115185794</v>
      </c>
      <c r="J17" s="276">
        <v>11404.175912513163</v>
      </c>
      <c r="K17" s="276">
        <v>7632.057202672353</v>
      </c>
    </row>
    <row r="18" spans="1:11" s="199" customFormat="1" x14ac:dyDescent="0.25">
      <c r="A18" s="406"/>
      <c r="B18" s="14" t="s">
        <v>707</v>
      </c>
      <c r="C18" s="235">
        <v>6485.5958633388427</v>
      </c>
      <c r="D18" s="235">
        <v>5339.5234330596058</v>
      </c>
      <c r="E18" s="235">
        <v>1146.0724302792805</v>
      </c>
      <c r="F18" s="235">
        <v>4387.5959711571359</v>
      </c>
      <c r="G18" s="235">
        <v>4068.7710211558692</v>
      </c>
      <c r="H18" s="235">
        <v>318.82495000126386</v>
      </c>
      <c r="I18" s="235">
        <v>2097.9998921817655</v>
      </c>
      <c r="J18" s="235">
        <v>1270.7524119037437</v>
      </c>
      <c r="K18" s="235">
        <v>827.24748027801479</v>
      </c>
    </row>
    <row r="19" spans="1:11" s="199" customFormat="1" x14ac:dyDescent="0.25">
      <c r="A19" s="406"/>
      <c r="B19" s="219" t="s">
        <v>708</v>
      </c>
      <c r="C19" s="276">
        <v>1156.722856890606</v>
      </c>
      <c r="D19" s="276">
        <v>960.29681608957389</v>
      </c>
      <c r="E19" s="276">
        <v>196.42604080103322</v>
      </c>
      <c r="F19" s="276">
        <v>756.16715173703903</v>
      </c>
      <c r="G19" s="276">
        <v>699.84936433240648</v>
      </c>
      <c r="H19" s="276">
        <v>56.317787404632796</v>
      </c>
      <c r="I19" s="276">
        <v>400.55570515356766</v>
      </c>
      <c r="J19" s="276">
        <v>260.44745175716707</v>
      </c>
      <c r="K19" s="276">
        <v>140.10825339640044</v>
      </c>
    </row>
    <row r="20" spans="1:11" s="199" customFormat="1" ht="15.75" thickBot="1" x14ac:dyDescent="0.3">
      <c r="A20" s="407"/>
      <c r="B20" s="224" t="s">
        <v>1100</v>
      </c>
      <c r="C20" s="278">
        <v>549.70465909016264</v>
      </c>
      <c r="D20" s="278">
        <v>374.89342624052648</v>
      </c>
      <c r="E20" s="278">
        <v>174.81123284963618</v>
      </c>
      <c r="F20" s="278">
        <v>250.43767285179919</v>
      </c>
      <c r="G20" s="278">
        <v>210.12830588754554</v>
      </c>
      <c r="H20" s="278">
        <v>40.309366964253783</v>
      </c>
      <c r="I20" s="278">
        <v>299.26698623836353</v>
      </c>
      <c r="J20" s="278">
        <v>164.76512035298097</v>
      </c>
      <c r="K20" s="278">
        <v>134.50186588538244</v>
      </c>
    </row>
    <row r="21" spans="1:11" s="199" customFormat="1" ht="15.75" customHeight="1" thickTop="1" x14ac:dyDescent="0.25">
      <c r="A21" s="405" t="s">
        <v>724</v>
      </c>
      <c r="B21" s="217" t="s">
        <v>2</v>
      </c>
      <c r="C21" s="275">
        <v>97434.000000003914</v>
      </c>
      <c r="D21" s="275">
        <v>76131.000000003987</v>
      </c>
      <c r="E21" s="275">
        <v>21302.999999999869</v>
      </c>
      <c r="F21" s="275">
        <v>62073.605367840952</v>
      </c>
      <c r="G21" s="275">
        <v>55497.805804593765</v>
      </c>
      <c r="H21" s="275">
        <v>6575.7995632417897</v>
      </c>
      <c r="I21" s="275">
        <v>35360.394632169162</v>
      </c>
      <c r="J21" s="275">
        <v>20633.19419541047</v>
      </c>
      <c r="K21" s="275">
        <v>14727.200436758216</v>
      </c>
    </row>
    <row r="22" spans="1:11" s="199" customFormat="1" x14ac:dyDescent="0.25">
      <c r="A22" s="406"/>
      <c r="B22" s="14" t="s">
        <v>705</v>
      </c>
      <c r="C22" s="235">
        <v>23427.551673110895</v>
      </c>
      <c r="D22" s="235">
        <v>17734.157205750987</v>
      </c>
      <c r="E22" s="235">
        <v>5693.3944673600226</v>
      </c>
      <c r="F22" s="235">
        <v>16360.076776262871</v>
      </c>
      <c r="G22" s="235">
        <v>13949.832380879026</v>
      </c>
      <c r="H22" s="235">
        <v>2410.2443953839625</v>
      </c>
      <c r="I22" s="235">
        <v>7067.4748968481726</v>
      </c>
      <c r="J22" s="235">
        <v>3784.3248248721111</v>
      </c>
      <c r="K22" s="235">
        <v>3283.1500719760716</v>
      </c>
    </row>
    <row r="23" spans="1:11" s="199" customFormat="1" x14ac:dyDescent="0.25">
      <c r="A23" s="406"/>
      <c r="B23" s="219" t="s">
        <v>706</v>
      </c>
      <c r="C23" s="276">
        <v>55627.566887723071</v>
      </c>
      <c r="D23" s="276">
        <v>43689.793504983347</v>
      </c>
      <c r="E23" s="276">
        <v>11937.773382737694</v>
      </c>
      <c r="F23" s="276">
        <v>34279.818733698434</v>
      </c>
      <c r="G23" s="276">
        <v>31049.661231751656</v>
      </c>
      <c r="H23" s="276">
        <v>3230.1575019472903</v>
      </c>
      <c r="I23" s="276">
        <v>21347.74815402165</v>
      </c>
      <c r="J23" s="276">
        <v>12640.132273230784</v>
      </c>
      <c r="K23" s="276">
        <v>8707.6158807903375</v>
      </c>
    </row>
    <row r="24" spans="1:11" s="199" customFormat="1" x14ac:dyDescent="0.25">
      <c r="A24" s="406"/>
      <c r="B24" s="14" t="s">
        <v>707</v>
      </c>
      <c r="C24" s="235">
        <v>15943.036301620712</v>
      </c>
      <c r="D24" s="235">
        <v>12797.420038829105</v>
      </c>
      <c r="E24" s="235">
        <v>3145.6162627917092</v>
      </c>
      <c r="F24" s="235">
        <v>9959.9528552246902</v>
      </c>
      <c r="G24" s="235">
        <v>9152.1229788463334</v>
      </c>
      <c r="H24" s="235">
        <v>807.82987637846293</v>
      </c>
      <c r="I24" s="235">
        <v>5983.083446396121</v>
      </c>
      <c r="J24" s="235">
        <v>3645.2970599828977</v>
      </c>
      <c r="K24" s="235">
        <v>2337.7863864132532</v>
      </c>
    </row>
    <row r="25" spans="1:11" s="199" customFormat="1" x14ac:dyDescent="0.25">
      <c r="A25" s="406"/>
      <c r="B25" s="219" t="s">
        <v>708</v>
      </c>
      <c r="C25" s="276">
        <v>1819.4655501158468</v>
      </c>
      <c r="D25" s="276">
        <v>1503.8272584388305</v>
      </c>
      <c r="E25" s="276">
        <v>315.63829167701277</v>
      </c>
      <c r="F25" s="276">
        <v>1214.626115245321</v>
      </c>
      <c r="G25" s="276">
        <v>1127.3676926773921</v>
      </c>
      <c r="H25" s="276">
        <v>87.258422567929969</v>
      </c>
      <c r="I25" s="276">
        <v>604.83943487052181</v>
      </c>
      <c r="J25" s="276">
        <v>376.45956576143863</v>
      </c>
      <c r="K25" s="276">
        <v>228.37986910908293</v>
      </c>
    </row>
    <row r="26" spans="1:11" s="199" customFormat="1" ht="15.75" thickBot="1" x14ac:dyDescent="0.3">
      <c r="A26" s="407"/>
      <c r="B26" s="224" t="s">
        <v>1100</v>
      </c>
      <c r="C26" s="278">
        <v>616.37958743201921</v>
      </c>
      <c r="D26" s="278">
        <v>405.80199199850131</v>
      </c>
      <c r="E26" s="278">
        <v>210.57759543351821</v>
      </c>
      <c r="F26" s="278">
        <v>259.13088739991906</v>
      </c>
      <c r="G26" s="278">
        <v>218.82152043566541</v>
      </c>
      <c r="H26" s="278">
        <v>40.309366964253783</v>
      </c>
      <c r="I26" s="278">
        <v>357.24870003210049</v>
      </c>
      <c r="J26" s="278">
        <v>186.98047156283585</v>
      </c>
      <c r="K26" s="278">
        <v>170.26822846926453</v>
      </c>
    </row>
    <row r="27" spans="1:11" s="199" customFormat="1" ht="15.75" customHeight="1" thickTop="1" x14ac:dyDescent="0.25">
      <c r="A27" s="405" t="s">
        <v>725</v>
      </c>
      <c r="B27" s="217" t="s">
        <v>2</v>
      </c>
      <c r="C27" s="275">
        <v>97434.000000003914</v>
      </c>
      <c r="D27" s="275">
        <v>76131.000000003987</v>
      </c>
      <c r="E27" s="275">
        <v>21302.999999999869</v>
      </c>
      <c r="F27" s="275">
        <v>62073.605367840952</v>
      </c>
      <c r="G27" s="275">
        <v>55497.805804593765</v>
      </c>
      <c r="H27" s="275">
        <v>6575.7995632417897</v>
      </c>
      <c r="I27" s="275">
        <v>35360.394632169162</v>
      </c>
      <c r="J27" s="275">
        <v>20633.19419541047</v>
      </c>
      <c r="K27" s="275">
        <v>14727.200436758216</v>
      </c>
    </row>
    <row r="28" spans="1:11" s="199" customFormat="1" x14ac:dyDescent="0.25">
      <c r="A28" s="406"/>
      <c r="B28" s="14" t="s">
        <v>705</v>
      </c>
      <c r="C28" s="235">
        <v>24012.642526591466</v>
      </c>
      <c r="D28" s="235">
        <v>18654.842904792993</v>
      </c>
      <c r="E28" s="235">
        <v>5357.7996217986902</v>
      </c>
      <c r="F28" s="235">
        <v>17458.790549369111</v>
      </c>
      <c r="G28" s="235">
        <v>15044.557063332892</v>
      </c>
      <c r="H28" s="235">
        <v>2414.2334860362566</v>
      </c>
      <c r="I28" s="235">
        <v>6553.8519772225136</v>
      </c>
      <c r="J28" s="235">
        <v>3610.2858414601092</v>
      </c>
      <c r="K28" s="235">
        <v>2943.5661357624267</v>
      </c>
    </row>
    <row r="29" spans="1:11" s="199" customFormat="1" x14ac:dyDescent="0.25">
      <c r="A29" s="406"/>
      <c r="B29" s="219" t="s">
        <v>706</v>
      </c>
      <c r="C29" s="276">
        <v>44581.470665069006</v>
      </c>
      <c r="D29" s="276">
        <v>34942.825663633208</v>
      </c>
      <c r="E29" s="276">
        <v>9638.6450014354432</v>
      </c>
      <c r="F29" s="276">
        <v>27587.188281081024</v>
      </c>
      <c r="G29" s="276">
        <v>24767.450858188084</v>
      </c>
      <c r="H29" s="276">
        <v>2819.7374228931299</v>
      </c>
      <c r="I29" s="276">
        <v>16994.282383986792</v>
      </c>
      <c r="J29" s="276">
        <v>10175.374805444346</v>
      </c>
      <c r="K29" s="276">
        <v>6818.9075785423411</v>
      </c>
    </row>
    <row r="30" spans="1:11" s="199" customFormat="1" x14ac:dyDescent="0.25">
      <c r="A30" s="406"/>
      <c r="B30" s="14" t="s">
        <v>707</v>
      </c>
      <c r="C30" s="235">
        <v>23246.681732492241</v>
      </c>
      <c r="D30" s="235">
        <v>18195.244926425767</v>
      </c>
      <c r="E30" s="235">
        <v>5051.4368060661818</v>
      </c>
      <c r="F30" s="235">
        <v>13769.52296040247</v>
      </c>
      <c r="G30" s="235">
        <v>12646.749186192708</v>
      </c>
      <c r="H30" s="235">
        <v>1122.7737742097511</v>
      </c>
      <c r="I30" s="235">
        <v>9477.1587720896241</v>
      </c>
      <c r="J30" s="235">
        <v>5548.4957402332166</v>
      </c>
      <c r="K30" s="235">
        <v>3928.6630318564426</v>
      </c>
    </row>
    <row r="31" spans="1:11" s="199" customFormat="1" x14ac:dyDescent="0.25">
      <c r="A31" s="406"/>
      <c r="B31" s="219" t="s">
        <v>708</v>
      </c>
      <c r="C31" s="276">
        <v>5005.3288193378312</v>
      </c>
      <c r="D31" s="276">
        <v>3946.3824521078659</v>
      </c>
      <c r="E31" s="276">
        <v>1058.9463672299678</v>
      </c>
      <c r="F31" s="276">
        <v>3002.4864301041098</v>
      </c>
      <c r="G31" s="276">
        <v>2823.7409169656116</v>
      </c>
      <c r="H31" s="276">
        <v>178.74551313849392</v>
      </c>
      <c r="I31" s="276">
        <v>2002.8423892337355</v>
      </c>
      <c r="J31" s="276">
        <v>1122.6415351422584</v>
      </c>
      <c r="K31" s="276">
        <v>880.20085409147373</v>
      </c>
    </row>
    <row r="32" spans="1:11" s="199" customFormat="1" ht="15.75" thickBot="1" x14ac:dyDescent="0.3">
      <c r="A32" s="407"/>
      <c r="B32" s="224" t="s">
        <v>1100</v>
      </c>
      <c r="C32" s="278">
        <v>587.87625650965595</v>
      </c>
      <c r="D32" s="278">
        <v>391.70405304004919</v>
      </c>
      <c r="E32" s="278">
        <v>196.17220346960676</v>
      </c>
      <c r="F32" s="278">
        <v>255.61714687408482</v>
      </c>
      <c r="G32" s="278">
        <v>215.30777990983111</v>
      </c>
      <c r="H32" s="278">
        <v>40.309366964253783</v>
      </c>
      <c r="I32" s="278">
        <v>332.25910963557112</v>
      </c>
      <c r="J32" s="278">
        <v>176.39627313021805</v>
      </c>
      <c r="K32" s="278">
        <v>155.86283650535302</v>
      </c>
    </row>
    <row r="33" spans="1:11" s="199" customFormat="1" ht="15.75" customHeight="1" thickTop="1" x14ac:dyDescent="0.25">
      <c r="A33" s="405" t="s">
        <v>726</v>
      </c>
      <c r="B33" s="217" t="s">
        <v>2</v>
      </c>
      <c r="C33" s="275">
        <v>97434.000000003914</v>
      </c>
      <c r="D33" s="275">
        <v>76131.000000003987</v>
      </c>
      <c r="E33" s="275">
        <v>21302.999999999869</v>
      </c>
      <c r="F33" s="275">
        <v>62073.605367840952</v>
      </c>
      <c r="G33" s="275">
        <v>55497.805804593765</v>
      </c>
      <c r="H33" s="275">
        <v>6575.7995632417897</v>
      </c>
      <c r="I33" s="275">
        <v>35360.394632169162</v>
      </c>
      <c r="J33" s="275">
        <v>20633.19419541047</v>
      </c>
      <c r="K33" s="275">
        <v>14727.200436758216</v>
      </c>
    </row>
    <row r="34" spans="1:11" s="199" customFormat="1" x14ac:dyDescent="0.25">
      <c r="A34" s="406"/>
      <c r="B34" s="14" t="s">
        <v>705</v>
      </c>
      <c r="C34" s="235">
        <v>19328.984867195275</v>
      </c>
      <c r="D34" s="235">
        <v>14233.458004157657</v>
      </c>
      <c r="E34" s="235">
        <v>5095.5268630376022</v>
      </c>
      <c r="F34" s="235">
        <v>12961.763815137976</v>
      </c>
      <c r="G34" s="235">
        <v>10916.738370555682</v>
      </c>
      <c r="H34" s="235">
        <v>2045.0254445823721</v>
      </c>
      <c r="I34" s="235">
        <v>6367.2210520572362</v>
      </c>
      <c r="J34" s="235">
        <v>3316.7196336020456</v>
      </c>
      <c r="K34" s="235">
        <v>3050.5014184552115</v>
      </c>
    </row>
    <row r="35" spans="1:11" s="199" customFormat="1" x14ac:dyDescent="0.25">
      <c r="A35" s="406"/>
      <c r="B35" s="219" t="s">
        <v>706</v>
      </c>
      <c r="C35" s="276">
        <v>54202.335586526504</v>
      </c>
      <c r="D35" s="276">
        <v>42326.302936803229</v>
      </c>
      <c r="E35" s="276">
        <v>11876.032649721121</v>
      </c>
      <c r="F35" s="276">
        <v>33320.454701888208</v>
      </c>
      <c r="G35" s="276">
        <v>30007.667748801246</v>
      </c>
      <c r="H35" s="276">
        <v>3312.7869530875705</v>
      </c>
      <c r="I35" s="276">
        <v>20881.880884635175</v>
      </c>
      <c r="J35" s="276">
        <v>12318.635188001235</v>
      </c>
      <c r="K35" s="276">
        <v>8563.2456966334994</v>
      </c>
    </row>
    <row r="36" spans="1:11" s="199" customFormat="1" x14ac:dyDescent="0.25">
      <c r="A36" s="406"/>
      <c r="B36" s="14" t="s">
        <v>707</v>
      </c>
      <c r="C36" s="235">
        <v>20603.469062135438</v>
      </c>
      <c r="D36" s="235">
        <v>16910.756468828906</v>
      </c>
      <c r="E36" s="235">
        <v>3692.7125933063166</v>
      </c>
      <c r="F36" s="235">
        <v>13741.613189596615</v>
      </c>
      <c r="G36" s="235">
        <v>12663.778489383163</v>
      </c>
      <c r="H36" s="235">
        <v>1077.8347002134556</v>
      </c>
      <c r="I36" s="235">
        <v>6861.8558725387666</v>
      </c>
      <c r="J36" s="235">
        <v>4246.9779794459373</v>
      </c>
      <c r="K36" s="235">
        <v>2614.8778930928597</v>
      </c>
    </row>
    <row r="37" spans="1:11" s="199" customFormat="1" x14ac:dyDescent="0.25">
      <c r="A37" s="406"/>
      <c r="B37" s="219" t="s">
        <v>708</v>
      </c>
      <c r="C37" s="276">
        <v>2684.863661951792</v>
      </c>
      <c r="D37" s="276">
        <v>2246.9930457260316</v>
      </c>
      <c r="E37" s="276">
        <v>437.87061622575897</v>
      </c>
      <c r="F37" s="276">
        <v>1787.7056284251767</v>
      </c>
      <c r="G37" s="276">
        <v>1687.8625300309418</v>
      </c>
      <c r="H37" s="276">
        <v>99.843098394234673</v>
      </c>
      <c r="I37" s="276">
        <v>897.15803352661339</v>
      </c>
      <c r="J37" s="276">
        <v>559.13051569508912</v>
      </c>
      <c r="K37" s="276">
        <v>338.02751783152422</v>
      </c>
    </row>
    <row r="38" spans="1:11" s="199" customFormat="1" ht="15.75" thickBot="1" x14ac:dyDescent="0.3">
      <c r="A38" s="407"/>
      <c r="B38" s="224" t="s">
        <v>1100</v>
      </c>
      <c r="C38" s="278">
        <v>614.34682219364799</v>
      </c>
      <c r="D38" s="278">
        <v>413.4895444844845</v>
      </c>
      <c r="E38" s="278">
        <v>200.85727770916392</v>
      </c>
      <c r="F38" s="278">
        <v>262.0680327829661</v>
      </c>
      <c r="G38" s="278">
        <v>221.75866581871244</v>
      </c>
      <c r="H38" s="278">
        <v>40.309366964253783</v>
      </c>
      <c r="I38" s="278">
        <v>352.27878941068224</v>
      </c>
      <c r="J38" s="278">
        <v>191.73087866577185</v>
      </c>
      <c r="K38" s="278">
        <v>160.54791074491024</v>
      </c>
    </row>
    <row r="39" spans="1:11" s="199" customFormat="1" ht="15.75" customHeight="1" thickTop="1" x14ac:dyDescent="0.25">
      <c r="A39" s="405" t="s">
        <v>727</v>
      </c>
      <c r="B39" s="217" t="s">
        <v>2</v>
      </c>
      <c r="C39" s="275">
        <v>97434.000000003914</v>
      </c>
      <c r="D39" s="275">
        <v>76131.000000003987</v>
      </c>
      <c r="E39" s="275">
        <v>21302.999999999869</v>
      </c>
      <c r="F39" s="275">
        <v>62073.605367840952</v>
      </c>
      <c r="G39" s="275">
        <v>55497.805804593765</v>
      </c>
      <c r="H39" s="275">
        <v>6575.7995632417897</v>
      </c>
      <c r="I39" s="275">
        <v>35360.394632169162</v>
      </c>
      <c r="J39" s="275">
        <v>20633.19419541047</v>
      </c>
      <c r="K39" s="275">
        <v>14727.200436758216</v>
      </c>
    </row>
    <row r="40" spans="1:11" s="199" customFormat="1" x14ac:dyDescent="0.25">
      <c r="A40" s="406"/>
      <c r="B40" s="14" t="s">
        <v>705</v>
      </c>
      <c r="C40" s="235">
        <v>53165.159222790382</v>
      </c>
      <c r="D40" s="235">
        <v>41887.898476695686</v>
      </c>
      <c r="E40" s="235">
        <v>11277.260746091504</v>
      </c>
      <c r="F40" s="235">
        <v>37153.110550839789</v>
      </c>
      <c r="G40" s="235">
        <v>32986.672925149163</v>
      </c>
      <c r="H40" s="235">
        <v>4166.4376256911228</v>
      </c>
      <c r="I40" s="235">
        <v>16012.048671946344</v>
      </c>
      <c r="J40" s="235">
        <v>8901.2255515458855</v>
      </c>
      <c r="K40" s="235">
        <v>7110.8231204004387</v>
      </c>
    </row>
    <row r="41" spans="1:11" s="199" customFormat="1" x14ac:dyDescent="0.25">
      <c r="A41" s="406"/>
      <c r="B41" s="219" t="s">
        <v>706</v>
      </c>
      <c r="C41" s="276">
        <v>39433.705806577622</v>
      </c>
      <c r="D41" s="276">
        <v>30483.728724774734</v>
      </c>
      <c r="E41" s="276">
        <v>8949.9770818034158</v>
      </c>
      <c r="F41" s="276">
        <v>22228.350184349554</v>
      </c>
      <c r="G41" s="276">
        <v>20082.756707335193</v>
      </c>
      <c r="H41" s="276">
        <v>2145.5934770145268</v>
      </c>
      <c r="I41" s="276">
        <v>17205.355622227929</v>
      </c>
      <c r="J41" s="276">
        <v>10400.972017438948</v>
      </c>
      <c r="K41" s="276">
        <v>6804.383604788899</v>
      </c>
    </row>
    <row r="42" spans="1:11" s="199" customFormat="1" x14ac:dyDescent="0.25">
      <c r="A42" s="406"/>
      <c r="B42" s="14" t="s">
        <v>707</v>
      </c>
      <c r="C42" s="235">
        <v>3325.2078172195374</v>
      </c>
      <c r="D42" s="235">
        <v>2608.232815284829</v>
      </c>
      <c r="E42" s="235">
        <v>716.97500193470091</v>
      </c>
      <c r="F42" s="235">
        <v>1834.8063369900296</v>
      </c>
      <c r="G42" s="235">
        <v>1654.2852378332675</v>
      </c>
      <c r="H42" s="235">
        <v>180.52109915676198</v>
      </c>
      <c r="I42" s="235">
        <v>1490.4014802294953</v>
      </c>
      <c r="J42" s="235">
        <v>953.9475774515538</v>
      </c>
      <c r="K42" s="235">
        <v>536.45390277793888</v>
      </c>
    </row>
    <row r="43" spans="1:11" s="199" customFormat="1" x14ac:dyDescent="0.25">
      <c r="A43" s="406"/>
      <c r="B43" s="219" t="s">
        <v>708</v>
      </c>
      <c r="C43" s="276">
        <v>925.00324073277682</v>
      </c>
      <c r="D43" s="276">
        <v>756.11620390504982</v>
      </c>
      <c r="E43" s="276">
        <v>168.88703682772808</v>
      </c>
      <c r="F43" s="276">
        <v>603.57309511269796</v>
      </c>
      <c r="G43" s="276">
        <v>560.63510069744245</v>
      </c>
      <c r="H43" s="276">
        <v>42.937994415255538</v>
      </c>
      <c r="I43" s="276">
        <v>321.43014562007977</v>
      </c>
      <c r="J43" s="276">
        <v>195.48110320760716</v>
      </c>
      <c r="K43" s="276">
        <v>125.94904241247259</v>
      </c>
    </row>
    <row r="44" spans="1:11" s="199" customFormat="1" ht="15.75" thickBot="1" x14ac:dyDescent="0.3">
      <c r="A44" s="407"/>
      <c r="B44" s="224" t="s">
        <v>1100</v>
      </c>
      <c r="C44" s="278">
        <v>584.92391268398546</v>
      </c>
      <c r="D44" s="278">
        <v>395.02377934150627</v>
      </c>
      <c r="E44" s="278">
        <v>189.90013334247942</v>
      </c>
      <c r="F44" s="278">
        <v>253.7652005395795</v>
      </c>
      <c r="G44" s="278">
        <v>213.45583357532584</v>
      </c>
      <c r="H44" s="278">
        <v>40.309366964253783</v>
      </c>
      <c r="I44" s="278">
        <v>331.15871214440625</v>
      </c>
      <c r="J44" s="278">
        <v>181.5679457661804</v>
      </c>
      <c r="K44" s="278">
        <v>149.59076637822574</v>
      </c>
    </row>
    <row r="45" spans="1:11" s="199" customFormat="1" ht="15.75" customHeight="1" thickTop="1" x14ac:dyDescent="0.25">
      <c r="A45" s="405" t="s">
        <v>728</v>
      </c>
      <c r="B45" s="217" t="s">
        <v>2</v>
      </c>
      <c r="C45" s="275">
        <v>97434.000000003914</v>
      </c>
      <c r="D45" s="275">
        <v>76131.000000003987</v>
      </c>
      <c r="E45" s="275">
        <v>21302.999999999869</v>
      </c>
      <c r="F45" s="275">
        <v>62073.605367840952</v>
      </c>
      <c r="G45" s="275">
        <v>55497.805804593765</v>
      </c>
      <c r="H45" s="275">
        <v>6575.7995632417897</v>
      </c>
      <c r="I45" s="275">
        <v>35360.394632169162</v>
      </c>
      <c r="J45" s="275">
        <v>20633.19419541047</v>
      </c>
      <c r="K45" s="275">
        <v>14727.200436758216</v>
      </c>
    </row>
    <row r="46" spans="1:11" s="199" customFormat="1" x14ac:dyDescent="0.25">
      <c r="A46" s="406"/>
      <c r="B46" s="14" t="s">
        <v>705</v>
      </c>
      <c r="C46" s="235">
        <v>46787.607933000691</v>
      </c>
      <c r="D46" s="235">
        <v>36744.231083674138</v>
      </c>
      <c r="E46" s="235">
        <v>10043.376849323964</v>
      </c>
      <c r="F46" s="235">
        <v>32702.176392525202</v>
      </c>
      <c r="G46" s="235">
        <v>28948.420418386373</v>
      </c>
      <c r="H46" s="235">
        <v>3753.755974139453</v>
      </c>
      <c r="I46" s="235">
        <v>14085.431540471616</v>
      </c>
      <c r="J46" s="235">
        <v>7795.8106652870147</v>
      </c>
      <c r="K46" s="235">
        <v>6289.6208751846052</v>
      </c>
    </row>
    <row r="47" spans="1:11" s="199" customFormat="1" x14ac:dyDescent="0.25">
      <c r="A47" s="406"/>
      <c r="B47" s="219" t="s">
        <v>706</v>
      </c>
      <c r="C47" s="276">
        <v>44433.587214125597</v>
      </c>
      <c r="D47" s="276">
        <v>34450.115519925443</v>
      </c>
      <c r="E47" s="276">
        <v>9983.4716942004761</v>
      </c>
      <c r="F47" s="276">
        <v>25528.266236204603</v>
      </c>
      <c r="G47" s="276">
        <v>23060.271756601323</v>
      </c>
      <c r="H47" s="276">
        <v>2467.9944796034079</v>
      </c>
      <c r="I47" s="276">
        <v>18905.320977920754</v>
      </c>
      <c r="J47" s="276">
        <v>11389.843763323444</v>
      </c>
      <c r="K47" s="276">
        <v>7515.4772145970737</v>
      </c>
    </row>
    <row r="48" spans="1:11" s="199" customFormat="1" x14ac:dyDescent="0.25">
      <c r="A48" s="406"/>
      <c r="B48" s="14" t="s">
        <v>707</v>
      </c>
      <c r="C48" s="235">
        <v>4473.3578842837596</v>
      </c>
      <c r="D48" s="235">
        <v>3579.6506295596801</v>
      </c>
      <c r="E48" s="235">
        <v>893.70725472407696</v>
      </c>
      <c r="F48" s="235">
        <v>2827.4626579743858</v>
      </c>
      <c r="G48" s="235">
        <v>2567.6158880100438</v>
      </c>
      <c r="H48" s="235">
        <v>259.84676996433319</v>
      </c>
      <c r="I48" s="235">
        <v>1645.8952263093765</v>
      </c>
      <c r="J48" s="235">
        <v>1012.0347415496301</v>
      </c>
      <c r="K48" s="235">
        <v>633.86048475974269</v>
      </c>
    </row>
    <row r="49" spans="1:11" s="199" customFormat="1" x14ac:dyDescent="0.25">
      <c r="A49" s="406"/>
      <c r="B49" s="219" t="s">
        <v>708</v>
      </c>
      <c r="C49" s="276">
        <v>1142.6181602238153</v>
      </c>
      <c r="D49" s="276">
        <v>950.83257486267655</v>
      </c>
      <c r="E49" s="276">
        <v>191.78558536113951</v>
      </c>
      <c r="F49" s="276">
        <v>751.02518049757259</v>
      </c>
      <c r="G49" s="276">
        <v>701.10336542236439</v>
      </c>
      <c r="H49" s="276">
        <v>49.921815075208343</v>
      </c>
      <c r="I49" s="276">
        <v>391.59297972624285</v>
      </c>
      <c r="J49" s="276">
        <v>249.72920944031162</v>
      </c>
      <c r="K49" s="276">
        <v>141.86377028593122</v>
      </c>
    </row>
    <row r="50" spans="1:11" s="199" customFormat="1" ht="15.75" thickBot="1" x14ac:dyDescent="0.3">
      <c r="A50" s="407"/>
      <c r="B50" s="224" t="s">
        <v>1100</v>
      </c>
      <c r="C50" s="278">
        <v>596.82880836956997</v>
      </c>
      <c r="D50" s="278">
        <v>406.17019197943387</v>
      </c>
      <c r="E50" s="278">
        <v>190.65861639013627</v>
      </c>
      <c r="F50" s="278">
        <v>264.67490062918296</v>
      </c>
      <c r="G50" s="278">
        <v>220.39437616967317</v>
      </c>
      <c r="H50" s="278">
        <v>44.280524459509948</v>
      </c>
      <c r="I50" s="278">
        <v>332.15390774038713</v>
      </c>
      <c r="J50" s="278">
        <v>185.77581580976073</v>
      </c>
      <c r="K50" s="278">
        <v>146.37809193062637</v>
      </c>
    </row>
    <row r="51" spans="1:11" s="199" customFormat="1" ht="15.75" customHeight="1" thickTop="1" x14ac:dyDescent="0.25">
      <c r="A51" s="405" t="s">
        <v>729</v>
      </c>
      <c r="B51" s="217" t="s">
        <v>2</v>
      </c>
      <c r="C51" s="275">
        <v>97434.000000003914</v>
      </c>
      <c r="D51" s="275">
        <v>76131.000000003987</v>
      </c>
      <c r="E51" s="275">
        <v>21302.999999999869</v>
      </c>
      <c r="F51" s="275">
        <v>62073.605367840952</v>
      </c>
      <c r="G51" s="275">
        <v>55497.805804593765</v>
      </c>
      <c r="H51" s="275">
        <v>6575.7995632417897</v>
      </c>
      <c r="I51" s="275">
        <v>35360.394632169162</v>
      </c>
      <c r="J51" s="275">
        <v>20633.19419541047</v>
      </c>
      <c r="K51" s="275">
        <v>14727.200436758216</v>
      </c>
    </row>
    <row r="52" spans="1:11" s="199" customFormat="1" x14ac:dyDescent="0.25">
      <c r="A52" s="406"/>
      <c r="B52" s="14" t="s">
        <v>705</v>
      </c>
      <c r="C52" s="235">
        <v>21389.708668337273</v>
      </c>
      <c r="D52" s="235">
        <v>16225.475269085897</v>
      </c>
      <c r="E52" s="235">
        <v>5164.2333992514032</v>
      </c>
      <c r="F52" s="235">
        <v>14847.88789530722</v>
      </c>
      <c r="G52" s="235">
        <v>12871.040146312347</v>
      </c>
      <c r="H52" s="235">
        <v>1976.8477489949655</v>
      </c>
      <c r="I52" s="235">
        <v>6541.8207730301792</v>
      </c>
      <c r="J52" s="235">
        <v>3354.4351227737679</v>
      </c>
      <c r="K52" s="235">
        <v>3187.3856502564217</v>
      </c>
    </row>
    <row r="53" spans="1:11" s="199" customFormat="1" x14ac:dyDescent="0.25">
      <c r="A53" s="406"/>
      <c r="B53" s="219" t="s">
        <v>706</v>
      </c>
      <c r="C53" s="276">
        <v>52933.077562012455</v>
      </c>
      <c r="D53" s="276">
        <v>41122.809790462306</v>
      </c>
      <c r="E53" s="276">
        <v>11810.267771548155</v>
      </c>
      <c r="F53" s="276">
        <v>31538.247526021769</v>
      </c>
      <c r="G53" s="276">
        <v>28396.665970186164</v>
      </c>
      <c r="H53" s="276">
        <v>3141.5815558359827</v>
      </c>
      <c r="I53" s="276">
        <v>21394.83003598803</v>
      </c>
      <c r="J53" s="276">
        <v>12726.143820275358</v>
      </c>
      <c r="K53" s="276">
        <v>8668.6862157121195</v>
      </c>
    </row>
    <row r="54" spans="1:11" s="199" customFormat="1" x14ac:dyDescent="0.25">
      <c r="A54" s="406"/>
      <c r="B54" s="14" t="s">
        <v>707</v>
      </c>
      <c r="C54" s="235">
        <v>17931.646694852428</v>
      </c>
      <c r="D54" s="235">
        <v>14473.83328580753</v>
      </c>
      <c r="E54" s="235">
        <v>3457.8134090448407</v>
      </c>
      <c r="F54" s="235">
        <v>11896.295909002092</v>
      </c>
      <c r="G54" s="235">
        <v>10782.380005344887</v>
      </c>
      <c r="H54" s="235">
        <v>1113.9159036572325</v>
      </c>
      <c r="I54" s="235">
        <v>6035.3507858503399</v>
      </c>
      <c r="J54" s="235">
        <v>3691.4532804627661</v>
      </c>
      <c r="K54" s="235">
        <v>2343.8975053876106</v>
      </c>
    </row>
    <row r="55" spans="1:11" s="199" customFormat="1" x14ac:dyDescent="0.25">
      <c r="A55" s="406"/>
      <c r="B55" s="219" t="s">
        <v>708</v>
      </c>
      <c r="C55" s="276">
        <v>4550.6918844223601</v>
      </c>
      <c r="D55" s="276">
        <v>3889.2003031814811</v>
      </c>
      <c r="E55" s="276">
        <v>661.49158124087626</v>
      </c>
      <c r="F55" s="276">
        <v>3513.8437688411982</v>
      </c>
      <c r="G55" s="276">
        <v>3210.6987810517394</v>
      </c>
      <c r="H55" s="276">
        <v>303.14498778944915</v>
      </c>
      <c r="I55" s="276">
        <v>1036.8481155811719</v>
      </c>
      <c r="J55" s="276">
        <v>678.50152212974535</v>
      </c>
      <c r="K55" s="276">
        <v>358.34659345142683</v>
      </c>
    </row>
    <row r="56" spans="1:11" s="199" customFormat="1" ht="15.75" thickBot="1" x14ac:dyDescent="0.3">
      <c r="A56" s="407"/>
      <c r="B56" s="224" t="s">
        <v>1100</v>
      </c>
      <c r="C56" s="278">
        <v>628.87519037768584</v>
      </c>
      <c r="D56" s="278">
        <v>419.68135146301512</v>
      </c>
      <c r="E56" s="278">
        <v>209.19383891467098</v>
      </c>
      <c r="F56" s="278">
        <v>277.33026865882823</v>
      </c>
      <c r="G56" s="278">
        <v>237.02090169457463</v>
      </c>
      <c r="H56" s="278">
        <v>40.309366964253783</v>
      </c>
      <c r="I56" s="278">
        <v>351.54492171885795</v>
      </c>
      <c r="J56" s="278">
        <v>182.66044976844049</v>
      </c>
      <c r="K56" s="278">
        <v>168.88447195041732</v>
      </c>
    </row>
    <row r="57" spans="1:11" s="199" customFormat="1" ht="15.75" customHeight="1" thickTop="1" x14ac:dyDescent="0.25">
      <c r="A57" s="405" t="s">
        <v>730</v>
      </c>
      <c r="B57" s="217" t="s">
        <v>2</v>
      </c>
      <c r="C57" s="275">
        <v>97434.000000003914</v>
      </c>
      <c r="D57" s="275">
        <v>76131.000000003987</v>
      </c>
      <c r="E57" s="275">
        <v>21302.999999999869</v>
      </c>
      <c r="F57" s="275">
        <v>62073.605367840952</v>
      </c>
      <c r="G57" s="275">
        <v>55497.805804593765</v>
      </c>
      <c r="H57" s="275">
        <v>6575.7995632417897</v>
      </c>
      <c r="I57" s="275">
        <v>35360.394632169162</v>
      </c>
      <c r="J57" s="275">
        <v>20633.19419541047</v>
      </c>
      <c r="K57" s="275">
        <v>14727.200436758216</v>
      </c>
    </row>
    <row r="58" spans="1:11" s="199" customFormat="1" x14ac:dyDescent="0.25">
      <c r="A58" s="406"/>
      <c r="B58" s="14" t="s">
        <v>705</v>
      </c>
      <c r="C58" s="235">
        <v>13407.75142057453</v>
      </c>
      <c r="D58" s="235">
        <v>9954.7078394197233</v>
      </c>
      <c r="E58" s="235">
        <v>3453.0435811549069</v>
      </c>
      <c r="F58" s="235">
        <v>9013.653941902292</v>
      </c>
      <c r="G58" s="235">
        <v>7688.6319734911049</v>
      </c>
      <c r="H58" s="235">
        <v>1325.0219684112456</v>
      </c>
      <c r="I58" s="235">
        <v>4394.0974786722463</v>
      </c>
      <c r="J58" s="235">
        <v>2266.0758659286203</v>
      </c>
      <c r="K58" s="235">
        <v>2128.0216127436488</v>
      </c>
    </row>
    <row r="59" spans="1:11" s="199" customFormat="1" x14ac:dyDescent="0.25">
      <c r="A59" s="406"/>
      <c r="B59" s="219" t="s">
        <v>706</v>
      </c>
      <c r="C59" s="276">
        <v>42400.469479556508</v>
      </c>
      <c r="D59" s="276">
        <v>32559.06063124862</v>
      </c>
      <c r="E59" s="276">
        <v>9841.4088483080777</v>
      </c>
      <c r="F59" s="276">
        <v>24490.070001692198</v>
      </c>
      <c r="G59" s="276">
        <v>21999.658291068859</v>
      </c>
      <c r="H59" s="276">
        <v>2490.4117106234307</v>
      </c>
      <c r="I59" s="276">
        <v>17910.399477863499</v>
      </c>
      <c r="J59" s="276">
        <v>10559.402340178705</v>
      </c>
      <c r="K59" s="276">
        <v>7350.9971376846761</v>
      </c>
    </row>
    <row r="60" spans="1:11" s="199" customFormat="1" x14ac:dyDescent="0.25">
      <c r="A60" s="406"/>
      <c r="B60" s="14" t="s">
        <v>707</v>
      </c>
      <c r="C60" s="235">
        <v>30009.350045697011</v>
      </c>
      <c r="D60" s="235">
        <v>24082.217467739607</v>
      </c>
      <c r="E60" s="235">
        <v>5927.1325779572817</v>
      </c>
      <c r="F60" s="235">
        <v>20092.55111449154</v>
      </c>
      <c r="G60" s="235">
        <v>18131.668695657045</v>
      </c>
      <c r="H60" s="235">
        <v>1960.8824188343378</v>
      </c>
      <c r="I60" s="235">
        <v>9916.7989312050267</v>
      </c>
      <c r="J60" s="235">
        <v>5950.5487720821484</v>
      </c>
      <c r="K60" s="235">
        <v>3966.2501591229502</v>
      </c>
    </row>
    <row r="61" spans="1:11" s="199" customFormat="1" x14ac:dyDescent="0.25">
      <c r="A61" s="406"/>
      <c r="B61" s="219" t="s">
        <v>708</v>
      </c>
      <c r="C61" s="276">
        <v>10981.426617659874</v>
      </c>
      <c r="D61" s="276">
        <v>9119.4407031015999</v>
      </c>
      <c r="E61" s="276">
        <v>1861.9859145583462</v>
      </c>
      <c r="F61" s="276">
        <v>8204.5653958614694</v>
      </c>
      <c r="G61" s="276">
        <v>7447.5971085909268</v>
      </c>
      <c r="H61" s="276">
        <v>756.96828727057698</v>
      </c>
      <c r="I61" s="276">
        <v>2776.8612217984173</v>
      </c>
      <c r="J61" s="276">
        <v>1671.8435945106551</v>
      </c>
      <c r="K61" s="276">
        <v>1105.0176272877645</v>
      </c>
    </row>
    <row r="62" spans="1:11" s="199" customFormat="1" ht="15.75" thickBot="1" x14ac:dyDescent="0.3">
      <c r="A62" s="407"/>
      <c r="B62" s="224" t="s">
        <v>1100</v>
      </c>
      <c r="C62" s="278">
        <v>635.00243651224855</v>
      </c>
      <c r="D62" s="278">
        <v>415.57335849097876</v>
      </c>
      <c r="E62" s="278">
        <v>219.42907802127019</v>
      </c>
      <c r="F62" s="278">
        <v>272.76491388320318</v>
      </c>
      <c r="G62" s="278">
        <v>230.24973578093505</v>
      </c>
      <c r="H62" s="278">
        <v>42.515178102268308</v>
      </c>
      <c r="I62" s="278">
        <v>362.23752262904577</v>
      </c>
      <c r="J62" s="278">
        <v>185.32362271004365</v>
      </c>
      <c r="K62" s="278">
        <v>176.91389991900203</v>
      </c>
    </row>
    <row r="63" spans="1:11" ht="6.95" customHeight="1" thickTop="1" x14ac:dyDescent="0.25"/>
    <row r="64" spans="1:11" x14ac:dyDescent="0.25">
      <c r="A64" s="6" t="s">
        <v>118</v>
      </c>
    </row>
    <row r="65" spans="1:1" x14ac:dyDescent="0.25">
      <c r="A65" s="5" t="str">
        <f>'Q1'!A17</f>
        <v>DGEEC, Estudantes à Saída do Ensino Secundário 2020/21.</v>
      </c>
    </row>
    <row r="66" spans="1:1" x14ac:dyDescent="0.25">
      <c r="A66" s="5"/>
    </row>
  </sheetData>
  <mergeCells count="15">
    <mergeCell ref="A6:B8"/>
    <mergeCell ref="J5:K5"/>
    <mergeCell ref="C6:K6"/>
    <mergeCell ref="F7:H7"/>
    <mergeCell ref="I7:K7"/>
    <mergeCell ref="C7:E7"/>
    <mergeCell ref="A39:A44"/>
    <mergeCell ref="A45:A50"/>
    <mergeCell ref="A51:A56"/>
    <mergeCell ref="A57:A62"/>
    <mergeCell ref="A9:A14"/>
    <mergeCell ref="A15:A20"/>
    <mergeCell ref="A21:A26"/>
    <mergeCell ref="A27:A32"/>
    <mergeCell ref="A33:A38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J18"/>
  <sheetViews>
    <sheetView workbookViewId="0"/>
  </sheetViews>
  <sheetFormatPr defaultColWidth="9.140625" defaultRowHeight="15.95" customHeight="1" x14ac:dyDescent="0.2"/>
  <cols>
    <col min="1" max="1" width="29.7109375" style="5" customWidth="1"/>
    <col min="2" max="10" width="7.7109375" style="11" customWidth="1"/>
    <col min="11" max="16384" width="9.140625" style="5"/>
  </cols>
  <sheetData>
    <row r="1" spans="1:10" ht="15.95" customHeight="1" x14ac:dyDescent="0.25">
      <c r="A1" s="12" t="s">
        <v>186</v>
      </c>
    </row>
    <row r="2" spans="1:10" ht="6.95" customHeight="1" x14ac:dyDescent="0.25">
      <c r="A2" s="24"/>
    </row>
    <row r="3" spans="1:10" ht="15.95" customHeight="1" x14ac:dyDescent="0.25">
      <c r="A3" s="24" t="s">
        <v>823</v>
      </c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B5" s="5"/>
      <c r="C5" s="5"/>
      <c r="D5" s="5"/>
      <c r="E5" s="5"/>
      <c r="F5" s="5"/>
      <c r="G5" s="5"/>
      <c r="H5" s="402" t="s">
        <v>112</v>
      </c>
      <c r="I5" s="402"/>
      <c r="J5" s="402"/>
    </row>
    <row r="6" spans="1:10" ht="20.100000000000001" customHeight="1" thickTop="1" thickBot="1" x14ac:dyDescent="0.25">
      <c r="A6" s="421" t="s">
        <v>731</v>
      </c>
      <c r="B6" s="414" t="s">
        <v>14</v>
      </c>
      <c r="C6" s="415"/>
      <c r="D6" s="415"/>
      <c r="E6" s="415"/>
      <c r="F6" s="415"/>
      <c r="G6" s="415"/>
      <c r="H6" s="415"/>
      <c r="I6" s="415"/>
      <c r="J6" s="415"/>
    </row>
    <row r="7" spans="1:10" ht="20.100000000000001" customHeight="1" thickTop="1" thickBot="1" x14ac:dyDescent="0.25">
      <c r="A7" s="422"/>
      <c r="B7" s="414" t="s">
        <v>13</v>
      </c>
      <c r="C7" s="415"/>
      <c r="D7" s="416"/>
      <c r="E7" s="417" t="s">
        <v>0</v>
      </c>
      <c r="F7" s="418"/>
      <c r="G7" s="419"/>
      <c r="H7" s="417" t="s">
        <v>9</v>
      </c>
      <c r="I7" s="418"/>
      <c r="J7" s="419"/>
    </row>
    <row r="8" spans="1:10" ht="20.100000000000001" customHeight="1" thickTop="1" thickBot="1" x14ac:dyDescent="0.25">
      <c r="A8" s="423"/>
      <c r="B8" s="218" t="s">
        <v>5</v>
      </c>
      <c r="C8" s="218" t="s">
        <v>6</v>
      </c>
      <c r="D8" s="218" t="s">
        <v>7</v>
      </c>
      <c r="E8" s="218" t="s">
        <v>5</v>
      </c>
      <c r="F8" s="218" t="s">
        <v>6</v>
      </c>
      <c r="G8" s="218" t="s">
        <v>7</v>
      </c>
      <c r="H8" s="218" t="s">
        <v>5</v>
      </c>
      <c r="I8" s="218" t="s">
        <v>6</v>
      </c>
      <c r="J8" s="218" t="s">
        <v>7</v>
      </c>
    </row>
    <row r="9" spans="1:10" ht="20.100000000000001" customHeight="1" thickTop="1" x14ac:dyDescent="0.2">
      <c r="A9" s="220" t="s">
        <v>2</v>
      </c>
      <c r="B9" s="275">
        <v>97434.000000003914</v>
      </c>
      <c r="C9" s="275">
        <v>48231.999999997955</v>
      </c>
      <c r="D9" s="275">
        <v>49202.00000000665</v>
      </c>
      <c r="E9" s="275">
        <v>62073.605367840952</v>
      </c>
      <c r="F9" s="275">
        <v>27729.134663976769</v>
      </c>
      <c r="G9" s="275">
        <v>34344.470703854829</v>
      </c>
      <c r="H9" s="275">
        <v>35360.394632169162</v>
      </c>
      <c r="I9" s="275">
        <v>20502.865336021012</v>
      </c>
      <c r="J9" s="275">
        <v>14857.52929614743</v>
      </c>
    </row>
    <row r="10" spans="1:10" ht="20.100000000000001" customHeight="1" x14ac:dyDescent="0.2">
      <c r="A10" s="34" t="s">
        <v>447</v>
      </c>
      <c r="B10" s="235">
        <v>2566.719529287946</v>
      </c>
      <c r="C10" s="235">
        <v>1696.9767042173194</v>
      </c>
      <c r="D10" s="235">
        <v>869.74282507062821</v>
      </c>
      <c r="E10" s="235">
        <v>1649.8416821960832</v>
      </c>
      <c r="F10" s="235">
        <v>1036.4680079124023</v>
      </c>
      <c r="G10" s="235">
        <v>613.37367428367702</v>
      </c>
      <c r="H10" s="235">
        <v>916.87784709186121</v>
      </c>
      <c r="I10" s="235">
        <v>660.50869630491013</v>
      </c>
      <c r="J10" s="235">
        <v>256.36915078695165</v>
      </c>
    </row>
    <row r="11" spans="1:10" ht="20.100000000000001" customHeight="1" x14ac:dyDescent="0.2">
      <c r="A11" s="221" t="s">
        <v>446</v>
      </c>
      <c r="B11" s="276">
        <v>6169.6788129724828</v>
      </c>
      <c r="C11" s="276">
        <v>3636.4633270577683</v>
      </c>
      <c r="D11" s="276">
        <v>2533.2154859147149</v>
      </c>
      <c r="E11" s="276">
        <v>4628.2105529027931</v>
      </c>
      <c r="F11" s="276">
        <v>2530.4776402565321</v>
      </c>
      <c r="G11" s="276">
        <v>2097.732912646225</v>
      </c>
      <c r="H11" s="276">
        <v>1541.4682600697181</v>
      </c>
      <c r="I11" s="276">
        <v>1105.985686801228</v>
      </c>
      <c r="J11" s="276">
        <v>435.48257326848739</v>
      </c>
    </row>
    <row r="12" spans="1:10" ht="20.100000000000001" customHeight="1" x14ac:dyDescent="0.2">
      <c r="A12" s="34" t="s">
        <v>445</v>
      </c>
      <c r="B12" s="235">
        <v>20748.12780677939</v>
      </c>
      <c r="C12" s="235">
        <v>10916.936940067586</v>
      </c>
      <c r="D12" s="235">
        <v>9831.1908667119478</v>
      </c>
      <c r="E12" s="235">
        <v>14573.463723737181</v>
      </c>
      <c r="F12" s="235">
        <v>6872.5996437528102</v>
      </c>
      <c r="G12" s="235">
        <v>7700.8640799846926</v>
      </c>
      <c r="H12" s="235">
        <v>6174.6640830421538</v>
      </c>
      <c r="I12" s="235">
        <v>4044.3372963149218</v>
      </c>
      <c r="J12" s="235">
        <v>2130.3267867272571</v>
      </c>
    </row>
    <row r="13" spans="1:10" ht="20.100000000000001" customHeight="1" x14ac:dyDescent="0.2">
      <c r="A13" s="221" t="s">
        <v>444</v>
      </c>
      <c r="B13" s="276">
        <v>50954.212804270748</v>
      </c>
      <c r="C13" s="276">
        <v>24372.085367735101</v>
      </c>
      <c r="D13" s="276">
        <v>26582.127436532446</v>
      </c>
      <c r="E13" s="276">
        <v>32818.454868658635</v>
      </c>
      <c r="F13" s="276">
        <v>13887.58612893491</v>
      </c>
      <c r="G13" s="276">
        <v>18930.868739723719</v>
      </c>
      <c r="H13" s="276">
        <v>18135.757935609072</v>
      </c>
      <c r="I13" s="276">
        <v>10484.49923880051</v>
      </c>
      <c r="J13" s="276">
        <v>7651.2586968083788</v>
      </c>
    </row>
    <row r="14" spans="1:10" ht="20.100000000000001" customHeight="1" x14ac:dyDescent="0.2">
      <c r="A14" s="34" t="s">
        <v>443</v>
      </c>
      <c r="B14" s="235">
        <v>16477.467503384709</v>
      </c>
      <c r="C14" s="235">
        <v>7315.8955490379649</v>
      </c>
      <c r="D14" s="235">
        <v>9161.5719543467258</v>
      </c>
      <c r="E14" s="235">
        <v>8159.6309045535345</v>
      </c>
      <c r="F14" s="235">
        <v>3278.9122525629759</v>
      </c>
      <c r="G14" s="235">
        <v>4880.7186519906709</v>
      </c>
      <c r="H14" s="235">
        <v>8317.8365988311489</v>
      </c>
      <c r="I14" s="235">
        <v>4036.9832964750867</v>
      </c>
      <c r="J14" s="235">
        <v>4280.8533023560913</v>
      </c>
    </row>
    <row r="15" spans="1:10" ht="20.100000000000001" customHeight="1" thickBot="1" x14ac:dyDescent="0.25">
      <c r="A15" s="222" t="s">
        <v>1099</v>
      </c>
      <c r="B15" s="277">
        <v>517.7935433073103</v>
      </c>
      <c r="C15" s="277">
        <v>293.64211188342887</v>
      </c>
      <c r="D15" s="277">
        <v>224.15143142388101</v>
      </c>
      <c r="E15" s="277">
        <v>244.0036357829282</v>
      </c>
      <c r="F15" s="277">
        <v>123.09099055926106</v>
      </c>
      <c r="G15" s="277">
        <v>120.91264522366727</v>
      </c>
      <c r="H15" s="277">
        <v>273.78990752438165</v>
      </c>
      <c r="I15" s="277">
        <v>170.55112132416789</v>
      </c>
      <c r="J15" s="277">
        <v>103.2387862002138</v>
      </c>
    </row>
    <row r="16" spans="1:10" ht="6.95" customHeight="1" thickTop="1" x14ac:dyDescent="0.25">
      <c r="A16" s="42"/>
    </row>
    <row r="17" spans="1:1" s="7" customFormat="1" ht="15" x14ac:dyDescent="0.25">
      <c r="A17" s="6" t="s">
        <v>118</v>
      </c>
    </row>
    <row r="18" spans="1:1" s="7" customFormat="1" ht="15" x14ac:dyDescent="0.25">
      <c r="A18" s="5" t="str">
        <f>'Q1'!A17</f>
        <v>DGEEC, Estudantes à Saída do Ensino Secundário 2020/21.</v>
      </c>
    </row>
  </sheetData>
  <mergeCells count="6">
    <mergeCell ref="H5:J5"/>
    <mergeCell ref="B6:J6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18"/>
  <sheetViews>
    <sheetView workbookViewId="0"/>
  </sheetViews>
  <sheetFormatPr defaultColWidth="9.140625" defaultRowHeight="15" x14ac:dyDescent="0.25"/>
  <cols>
    <col min="1" max="1" width="32.5703125" style="7" customWidth="1"/>
    <col min="2" max="2" width="10" style="7" customWidth="1"/>
    <col min="3" max="11" width="7.7109375" style="7" customWidth="1"/>
    <col min="12" max="16384" width="9.140625" style="7"/>
  </cols>
  <sheetData>
    <row r="1" spans="1:11" x14ac:dyDescent="0.25">
      <c r="A1" s="12" t="s">
        <v>187</v>
      </c>
    </row>
    <row r="2" spans="1:11" ht="6.95" customHeight="1" x14ac:dyDescent="0.25">
      <c r="A2" s="24"/>
    </row>
    <row r="3" spans="1:11" x14ac:dyDescent="0.25">
      <c r="A3" s="24" t="s">
        <v>824</v>
      </c>
    </row>
    <row r="4" spans="1:11" ht="6.95" customHeight="1" x14ac:dyDescent="0.25">
      <c r="A4" s="15"/>
    </row>
    <row r="5" spans="1:11" ht="15.75" thickBot="1" x14ac:dyDescent="0.3">
      <c r="A5" s="16">
        <f>'Q1'!A5</f>
        <v>2021</v>
      </c>
      <c r="H5" s="420" t="s">
        <v>112</v>
      </c>
      <c r="I5" s="420"/>
      <c r="J5" s="420"/>
      <c r="K5" s="231"/>
    </row>
    <row r="6" spans="1:11" s="202" customFormat="1" ht="20.100000000000001" customHeight="1" thickTop="1" thickBot="1" x14ac:dyDescent="0.25">
      <c r="A6" s="421" t="s">
        <v>732</v>
      </c>
      <c r="B6" s="414" t="s">
        <v>14</v>
      </c>
      <c r="C6" s="415"/>
      <c r="D6" s="415"/>
      <c r="E6" s="415"/>
      <c r="F6" s="415"/>
      <c r="G6" s="415"/>
      <c r="H6" s="415"/>
      <c r="I6" s="415"/>
      <c r="J6" s="415"/>
    </row>
    <row r="7" spans="1:11" s="202" customFormat="1" ht="20.100000000000001" customHeight="1" thickTop="1" thickBot="1" x14ac:dyDescent="0.25">
      <c r="A7" s="422"/>
      <c r="B7" s="414" t="s">
        <v>13</v>
      </c>
      <c r="C7" s="415"/>
      <c r="D7" s="416"/>
      <c r="E7" s="417" t="s">
        <v>0</v>
      </c>
      <c r="F7" s="418"/>
      <c r="G7" s="419"/>
      <c r="H7" s="417" t="s">
        <v>9</v>
      </c>
      <c r="I7" s="418"/>
      <c r="J7" s="419"/>
    </row>
    <row r="8" spans="1:11" s="202" customFormat="1" ht="20.100000000000001" customHeight="1" thickTop="1" thickBot="1" x14ac:dyDescent="0.25">
      <c r="A8" s="423"/>
      <c r="B8" s="218" t="s">
        <v>5</v>
      </c>
      <c r="C8" s="218" t="s">
        <v>6</v>
      </c>
      <c r="D8" s="218" t="s">
        <v>7</v>
      </c>
      <c r="E8" s="218" t="s">
        <v>5</v>
      </c>
      <c r="F8" s="218" t="s">
        <v>6</v>
      </c>
      <c r="G8" s="218" t="s">
        <v>7</v>
      </c>
      <c r="H8" s="218" t="s">
        <v>5</v>
      </c>
      <c r="I8" s="218" t="s">
        <v>6</v>
      </c>
      <c r="J8" s="218" t="s">
        <v>7</v>
      </c>
    </row>
    <row r="9" spans="1:11" s="202" customFormat="1" ht="20.100000000000001" customHeight="1" thickTop="1" x14ac:dyDescent="0.2">
      <c r="A9" s="220" t="s">
        <v>2</v>
      </c>
      <c r="B9" s="275">
        <v>97434.000000003914</v>
      </c>
      <c r="C9" s="275">
        <v>48231.999999997955</v>
      </c>
      <c r="D9" s="275">
        <v>49202.00000000665</v>
      </c>
      <c r="E9" s="275">
        <v>62073.605367840952</v>
      </c>
      <c r="F9" s="275">
        <v>27729.134663976769</v>
      </c>
      <c r="G9" s="275">
        <v>34344.470703854829</v>
      </c>
      <c r="H9" s="275">
        <v>35360.394632169162</v>
      </c>
      <c r="I9" s="275">
        <v>20502.865336021012</v>
      </c>
      <c r="J9" s="275">
        <v>14857.52929614743</v>
      </c>
    </row>
    <row r="10" spans="1:11" s="202" customFormat="1" ht="20.100000000000001" customHeight="1" x14ac:dyDescent="0.2">
      <c r="A10" s="34" t="s">
        <v>447</v>
      </c>
      <c r="B10" s="235">
        <v>1540.558083131772</v>
      </c>
      <c r="C10" s="235">
        <v>987.20107584404673</v>
      </c>
      <c r="D10" s="235">
        <v>553.35700728772326</v>
      </c>
      <c r="E10" s="235">
        <v>986.48657749801362</v>
      </c>
      <c r="F10" s="235">
        <v>605.30362822056054</v>
      </c>
      <c r="G10" s="235">
        <v>381.1829492774537</v>
      </c>
      <c r="H10" s="235">
        <v>554.07150563375671</v>
      </c>
      <c r="I10" s="235">
        <v>381.89744762348755</v>
      </c>
      <c r="J10" s="235">
        <v>172.17405801026922</v>
      </c>
    </row>
    <row r="11" spans="1:11" s="202" customFormat="1" ht="20.100000000000001" customHeight="1" x14ac:dyDescent="0.2">
      <c r="A11" s="221" t="s">
        <v>446</v>
      </c>
      <c r="B11" s="276">
        <v>4111.9482228933302</v>
      </c>
      <c r="C11" s="276">
        <v>2365.2268969228494</v>
      </c>
      <c r="D11" s="276">
        <v>1746.7213259704531</v>
      </c>
      <c r="E11" s="276">
        <v>3283.1074323132138</v>
      </c>
      <c r="F11" s="276">
        <v>1807.2991715255821</v>
      </c>
      <c r="G11" s="276">
        <v>1475.8082607875972</v>
      </c>
      <c r="H11" s="276">
        <v>828.84079058011309</v>
      </c>
      <c r="I11" s="276">
        <v>557.92772539725763</v>
      </c>
      <c r="J11" s="276">
        <v>270.91306518285597</v>
      </c>
    </row>
    <row r="12" spans="1:11" s="202" customFormat="1" ht="20.100000000000001" customHeight="1" x14ac:dyDescent="0.2">
      <c r="A12" s="34" t="s">
        <v>445</v>
      </c>
      <c r="B12" s="235">
        <v>18461.235736274743</v>
      </c>
      <c r="C12" s="235">
        <v>9641.0202327669194</v>
      </c>
      <c r="D12" s="235">
        <v>8820.2155035081105</v>
      </c>
      <c r="E12" s="235">
        <v>13315.997893211637</v>
      </c>
      <c r="F12" s="235">
        <v>6247.4203177164309</v>
      </c>
      <c r="G12" s="235">
        <v>7068.5775754954693</v>
      </c>
      <c r="H12" s="235">
        <v>5145.2378430631807</v>
      </c>
      <c r="I12" s="235">
        <v>3393.5999150506036</v>
      </c>
      <c r="J12" s="235">
        <v>1751.6379280126023</v>
      </c>
    </row>
    <row r="13" spans="1:11" s="202" customFormat="1" ht="20.100000000000001" customHeight="1" x14ac:dyDescent="0.2">
      <c r="A13" s="221" t="s">
        <v>444</v>
      </c>
      <c r="B13" s="276">
        <v>49688.877935947457</v>
      </c>
      <c r="C13" s="276">
        <v>24013.239333337879</v>
      </c>
      <c r="D13" s="276">
        <v>25675.638602606938</v>
      </c>
      <c r="E13" s="276">
        <v>32664.360950270227</v>
      </c>
      <c r="F13" s="276">
        <v>13936.095457185729</v>
      </c>
      <c r="G13" s="276">
        <v>18728.265493084498</v>
      </c>
      <c r="H13" s="276">
        <v>17024.516985674378</v>
      </c>
      <c r="I13" s="276">
        <v>10077.143876152379</v>
      </c>
      <c r="J13" s="276">
        <v>6947.3731095219709</v>
      </c>
    </row>
    <row r="14" spans="1:11" s="202" customFormat="1" ht="20.100000000000001" customHeight="1" x14ac:dyDescent="0.2">
      <c r="A14" s="34" t="s">
        <v>443</v>
      </c>
      <c r="B14" s="235">
        <v>23077.760991261999</v>
      </c>
      <c r="C14" s="235">
        <v>10913.830417131185</v>
      </c>
      <c r="D14" s="235">
        <v>12163.9305741306</v>
      </c>
      <c r="E14" s="235">
        <v>11568.416698271089</v>
      </c>
      <c r="F14" s="235">
        <v>5009.0615717833261</v>
      </c>
      <c r="G14" s="235">
        <v>6559.3551264879698</v>
      </c>
      <c r="H14" s="235">
        <v>11509.344292990603</v>
      </c>
      <c r="I14" s="235">
        <v>5904.7688453479532</v>
      </c>
      <c r="J14" s="235">
        <v>5604.5754476426555</v>
      </c>
    </row>
    <row r="15" spans="1:11" s="202" customFormat="1" ht="20.100000000000001" customHeight="1" thickBot="1" x14ac:dyDescent="0.25">
      <c r="A15" s="222" t="s">
        <v>1099</v>
      </c>
      <c r="B15" s="277">
        <v>553.61903049299292</v>
      </c>
      <c r="C15" s="277">
        <v>311.48204399642003</v>
      </c>
      <c r="D15" s="277">
        <v>242.13698649657286</v>
      </c>
      <c r="E15" s="277">
        <v>255.23581626687493</v>
      </c>
      <c r="F15" s="277">
        <v>123.95451754731215</v>
      </c>
      <c r="G15" s="277">
        <v>131.28129871956295</v>
      </c>
      <c r="H15" s="277">
        <v>298.38321422611807</v>
      </c>
      <c r="I15" s="277">
        <v>187.52752644910788</v>
      </c>
      <c r="J15" s="277">
        <v>110.85568777700995</v>
      </c>
    </row>
    <row r="16" spans="1:11" ht="6.95" customHeight="1" thickTop="1" x14ac:dyDescent="0.25"/>
    <row r="17" spans="1:1" x14ac:dyDescent="0.25">
      <c r="A17" s="6" t="s">
        <v>118</v>
      </c>
    </row>
    <row r="18" spans="1:1" x14ac:dyDescent="0.25">
      <c r="A18" s="5" t="str">
        <f>'Q1'!A17</f>
        <v>DGEEC, Estudantes à Saída do Ensino Secundário 2020/21.</v>
      </c>
    </row>
  </sheetData>
  <mergeCells count="6">
    <mergeCell ref="H5:J5"/>
    <mergeCell ref="A6:A8"/>
    <mergeCell ref="B6:J6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39"/>
  <sheetViews>
    <sheetView workbookViewId="0"/>
  </sheetViews>
  <sheetFormatPr defaultColWidth="7.7109375" defaultRowHeight="15.95" customHeight="1" x14ac:dyDescent="0.2"/>
  <cols>
    <col min="1" max="1" width="26.85546875" style="5" customWidth="1"/>
    <col min="2" max="2" width="22.7109375" style="5" customWidth="1"/>
    <col min="3" max="11" width="10.5703125" style="5" customWidth="1"/>
    <col min="12" max="16384" width="7.7109375" style="5"/>
  </cols>
  <sheetData>
    <row r="1" spans="1:11" ht="15.95" customHeight="1" x14ac:dyDescent="0.25">
      <c r="A1" s="12" t="s">
        <v>188</v>
      </c>
    </row>
    <row r="2" spans="1:11" ht="6.95" customHeight="1" x14ac:dyDescent="0.25">
      <c r="A2" s="24"/>
    </row>
    <row r="3" spans="1:11" ht="15.95" customHeight="1" x14ac:dyDescent="0.25">
      <c r="A3" s="24" t="s">
        <v>825</v>
      </c>
    </row>
    <row r="4" spans="1:11" ht="6.95" customHeight="1" x14ac:dyDescent="0.25">
      <c r="A4" s="24"/>
    </row>
    <row r="5" spans="1:11" ht="15.95" customHeight="1" thickBot="1" x14ac:dyDescent="0.25">
      <c r="A5" s="16">
        <f>'Q1'!A5</f>
        <v>2021</v>
      </c>
      <c r="I5" s="402" t="s">
        <v>112</v>
      </c>
      <c r="J5" s="402"/>
      <c r="K5" s="402"/>
    </row>
    <row r="6" spans="1:11" ht="15.95" customHeight="1" thickTop="1" thickBot="1" x14ac:dyDescent="0.25">
      <c r="A6" s="408" t="s">
        <v>333</v>
      </c>
      <c r="B6" s="409"/>
      <c r="C6" s="424" t="s">
        <v>14</v>
      </c>
      <c r="D6" s="425"/>
      <c r="E6" s="425"/>
      <c r="F6" s="425"/>
      <c r="G6" s="425"/>
      <c r="H6" s="425"/>
      <c r="I6" s="425"/>
      <c r="J6" s="425"/>
      <c r="K6" s="425"/>
    </row>
    <row r="7" spans="1:11" ht="15.95" customHeight="1" thickTop="1" thickBot="1" x14ac:dyDescent="0.25">
      <c r="A7" s="410"/>
      <c r="B7" s="411"/>
      <c r="C7" s="414" t="s">
        <v>13</v>
      </c>
      <c r="D7" s="415"/>
      <c r="E7" s="416"/>
      <c r="F7" s="417" t="s">
        <v>0</v>
      </c>
      <c r="G7" s="418"/>
      <c r="H7" s="419"/>
      <c r="I7" s="417" t="s">
        <v>9</v>
      </c>
      <c r="J7" s="418"/>
      <c r="K7" s="419"/>
    </row>
    <row r="8" spans="1:11" ht="15.95" customHeight="1" thickTop="1" thickBot="1" x14ac:dyDescent="0.25">
      <c r="A8" s="412"/>
      <c r="B8" s="413"/>
      <c r="C8" s="218" t="s">
        <v>5</v>
      </c>
      <c r="D8" s="218" t="s">
        <v>6</v>
      </c>
      <c r="E8" s="218" t="s">
        <v>7</v>
      </c>
      <c r="F8" s="218" t="s">
        <v>5</v>
      </c>
      <c r="G8" s="218" t="s">
        <v>6</v>
      </c>
      <c r="H8" s="218" t="s">
        <v>7</v>
      </c>
      <c r="I8" s="218" t="s">
        <v>5</v>
      </c>
      <c r="J8" s="218" t="s">
        <v>6</v>
      </c>
      <c r="K8" s="218" t="s">
        <v>7</v>
      </c>
    </row>
    <row r="9" spans="1:11" ht="15.95" customHeight="1" thickTop="1" thickBot="1" x14ac:dyDescent="0.25">
      <c r="A9" s="426" t="s">
        <v>588</v>
      </c>
      <c r="B9" s="217" t="s">
        <v>13</v>
      </c>
      <c r="C9" s="275">
        <v>97434.000000003914</v>
      </c>
      <c r="D9" s="275">
        <v>48231.999999997955</v>
      </c>
      <c r="E9" s="275">
        <v>49202.00000000665</v>
      </c>
      <c r="F9" s="275">
        <v>62073.605367840952</v>
      </c>
      <c r="G9" s="275">
        <v>27729.134663976769</v>
      </c>
      <c r="H9" s="275">
        <v>34344.470703854829</v>
      </c>
      <c r="I9" s="275">
        <v>35360.394632169162</v>
      </c>
      <c r="J9" s="275">
        <v>20502.865336021012</v>
      </c>
      <c r="K9" s="275">
        <v>14857.52929614743</v>
      </c>
    </row>
    <row r="10" spans="1:11" ht="15.95" customHeight="1" thickTop="1" thickBot="1" x14ac:dyDescent="0.25">
      <c r="A10" s="427"/>
      <c r="B10" s="3" t="s">
        <v>17</v>
      </c>
      <c r="C10" s="235">
        <v>27520.98155761306</v>
      </c>
      <c r="D10" s="235">
        <v>13506.850587529894</v>
      </c>
      <c r="E10" s="235">
        <v>14014.130970083337</v>
      </c>
      <c r="F10" s="235">
        <v>17085.537174640172</v>
      </c>
      <c r="G10" s="235">
        <v>7636.779610058974</v>
      </c>
      <c r="H10" s="235">
        <v>9448.7575645814359</v>
      </c>
      <c r="I10" s="235">
        <v>10435.444382972832</v>
      </c>
      <c r="J10" s="235">
        <v>5870.0709774709521</v>
      </c>
      <c r="K10" s="235">
        <v>4565.373405501924</v>
      </c>
    </row>
    <row r="11" spans="1:11" ht="15.95" customHeight="1" thickTop="1" thickBot="1" x14ac:dyDescent="0.25">
      <c r="A11" s="427"/>
      <c r="B11" s="223" t="s">
        <v>18</v>
      </c>
      <c r="C11" s="276">
        <v>67899.243528297346</v>
      </c>
      <c r="D11" s="276">
        <v>33600.055000431326</v>
      </c>
      <c r="E11" s="276">
        <v>34299.188527859616</v>
      </c>
      <c r="F11" s="276">
        <v>44095.688332229751</v>
      </c>
      <c r="G11" s="276">
        <v>19665.430319974923</v>
      </c>
      <c r="H11" s="276">
        <v>24430.258012250848</v>
      </c>
      <c r="I11" s="276">
        <v>23803.555196065619</v>
      </c>
      <c r="J11" s="276">
        <v>13934.624680457087</v>
      </c>
      <c r="K11" s="276">
        <v>9868.930515607979</v>
      </c>
    </row>
    <row r="12" spans="1:11" ht="15.95" customHeight="1" thickTop="1" thickBot="1" x14ac:dyDescent="0.25">
      <c r="A12" s="428"/>
      <c r="B12" s="224" t="s">
        <v>1101</v>
      </c>
      <c r="C12" s="278">
        <v>2013.7749140951082</v>
      </c>
      <c r="D12" s="278">
        <v>1125.0944120372728</v>
      </c>
      <c r="E12" s="278">
        <v>888.68050205783197</v>
      </c>
      <c r="F12" s="278">
        <v>892.37986096489954</v>
      </c>
      <c r="G12" s="278">
        <v>426.92473394454936</v>
      </c>
      <c r="H12" s="278">
        <v>465.45512702035086</v>
      </c>
      <c r="I12" s="278">
        <v>1121.3950531302046</v>
      </c>
      <c r="J12" s="278">
        <v>698.16967809272421</v>
      </c>
      <c r="K12" s="278">
        <v>423.22537503748106</v>
      </c>
    </row>
    <row r="13" spans="1:11" ht="15.95" customHeight="1" thickTop="1" thickBot="1" x14ac:dyDescent="0.25">
      <c r="A13" s="426" t="s">
        <v>46</v>
      </c>
      <c r="B13" s="217" t="s">
        <v>13</v>
      </c>
      <c r="C13" s="275">
        <v>97434.000000003914</v>
      </c>
      <c r="D13" s="275">
        <v>48231.999999997955</v>
      </c>
      <c r="E13" s="275">
        <v>49202.00000000665</v>
      </c>
      <c r="F13" s="275">
        <v>62073.605367840952</v>
      </c>
      <c r="G13" s="275">
        <v>27729.134663976769</v>
      </c>
      <c r="H13" s="275">
        <v>34344.470703854829</v>
      </c>
      <c r="I13" s="275">
        <v>35360.394632169162</v>
      </c>
      <c r="J13" s="275">
        <v>20502.865336021012</v>
      </c>
      <c r="K13" s="275">
        <v>14857.52929614743</v>
      </c>
    </row>
    <row r="14" spans="1:11" ht="15.95" customHeight="1" thickTop="1" thickBot="1" x14ac:dyDescent="0.25">
      <c r="A14" s="427"/>
      <c r="B14" s="3" t="s">
        <v>17</v>
      </c>
      <c r="C14" s="235">
        <v>10708.869563047043</v>
      </c>
      <c r="D14" s="235">
        <v>5953.1588731690026</v>
      </c>
      <c r="E14" s="235">
        <v>4755.7106898780439</v>
      </c>
      <c r="F14" s="235">
        <v>5121.6291915388201</v>
      </c>
      <c r="G14" s="235">
        <v>2591.3703294843554</v>
      </c>
      <c r="H14" s="235">
        <v>2530.258862054447</v>
      </c>
      <c r="I14" s="235">
        <v>5587.2403715082382</v>
      </c>
      <c r="J14" s="235">
        <v>3361.7885436846695</v>
      </c>
      <c r="K14" s="235">
        <v>2225.451827823596</v>
      </c>
    </row>
    <row r="15" spans="1:11" ht="15.95" customHeight="1" thickTop="1" thickBot="1" x14ac:dyDescent="0.25">
      <c r="A15" s="427"/>
      <c r="B15" s="223" t="s">
        <v>18</v>
      </c>
      <c r="C15" s="276">
        <v>84687.504916677994</v>
      </c>
      <c r="D15" s="276">
        <v>41141.868753807365</v>
      </c>
      <c r="E15" s="276">
        <v>43545.636162862858</v>
      </c>
      <c r="F15" s="276">
        <v>56047.054354854597</v>
      </c>
      <c r="G15" s="276">
        <v>24703.14305775852</v>
      </c>
      <c r="H15" s="276">
        <v>31343.911297088824</v>
      </c>
      <c r="I15" s="276">
        <v>28640.45056182249</v>
      </c>
      <c r="J15" s="276">
        <v>16438.725696049867</v>
      </c>
      <c r="K15" s="276">
        <v>12201.724865772041</v>
      </c>
    </row>
    <row r="16" spans="1:11" ht="15.95" customHeight="1" thickTop="1" thickBot="1" x14ac:dyDescent="0.25">
      <c r="A16" s="428"/>
      <c r="B16" s="224" t="s">
        <v>1101</v>
      </c>
      <c r="C16" s="278">
        <v>2037.6255202830014</v>
      </c>
      <c r="D16" s="278">
        <v>1136.9723730206895</v>
      </c>
      <c r="E16" s="278">
        <v>900.65314726230883</v>
      </c>
      <c r="F16" s="278">
        <v>904.9218214450292</v>
      </c>
      <c r="G16" s="278">
        <v>434.62127673447816</v>
      </c>
      <c r="H16" s="278">
        <v>470.30054471055155</v>
      </c>
      <c r="I16" s="278">
        <v>1132.703698837968</v>
      </c>
      <c r="J16" s="278">
        <v>702.35109628621126</v>
      </c>
      <c r="K16" s="278">
        <v>430.35260255175734</v>
      </c>
    </row>
    <row r="17" spans="1:11" ht="15.95" customHeight="1" thickTop="1" thickBot="1" x14ac:dyDescent="0.25">
      <c r="A17" s="426" t="s">
        <v>589</v>
      </c>
      <c r="B17" s="217" t="s">
        <v>13</v>
      </c>
      <c r="C17" s="275">
        <v>97434.000000003914</v>
      </c>
      <c r="D17" s="275">
        <v>48231.999999997955</v>
      </c>
      <c r="E17" s="275">
        <v>49202.00000000665</v>
      </c>
      <c r="F17" s="275">
        <v>62073.605367840952</v>
      </c>
      <c r="G17" s="275">
        <v>27729.134663976769</v>
      </c>
      <c r="H17" s="275">
        <v>34344.470703854829</v>
      </c>
      <c r="I17" s="275">
        <v>35360.394632169162</v>
      </c>
      <c r="J17" s="275">
        <v>20502.865336021012</v>
      </c>
      <c r="K17" s="275">
        <v>14857.52929614743</v>
      </c>
    </row>
    <row r="18" spans="1:11" ht="15.95" customHeight="1" thickTop="1" thickBot="1" x14ac:dyDescent="0.25">
      <c r="A18" s="427"/>
      <c r="B18" s="3" t="s">
        <v>17</v>
      </c>
      <c r="C18" s="235">
        <v>26705.955643626439</v>
      </c>
      <c r="D18" s="235">
        <v>12813.981754149503</v>
      </c>
      <c r="E18" s="235">
        <v>13891.973889477196</v>
      </c>
      <c r="F18" s="235">
        <v>18366.557421733902</v>
      </c>
      <c r="G18" s="235">
        <v>7963.6105112069017</v>
      </c>
      <c r="H18" s="235">
        <v>10402.946910527167</v>
      </c>
      <c r="I18" s="235">
        <v>8339.3982218926012</v>
      </c>
      <c r="J18" s="235">
        <v>4850.3712429426123</v>
      </c>
      <c r="K18" s="235">
        <v>3489.0269789500235</v>
      </c>
    </row>
    <row r="19" spans="1:11" ht="15.95" customHeight="1" thickTop="1" thickBot="1" x14ac:dyDescent="0.25">
      <c r="A19" s="427"/>
      <c r="B19" s="223" t="s">
        <v>18</v>
      </c>
      <c r="C19" s="276">
        <v>68682.547162800241</v>
      </c>
      <c r="D19" s="276">
        <v>34279.699371674185</v>
      </c>
      <c r="E19" s="276">
        <v>34402.847791120133</v>
      </c>
      <c r="F19" s="276">
        <v>42806.430660605562</v>
      </c>
      <c r="G19" s="276">
        <v>19329.125109938475</v>
      </c>
      <c r="H19" s="276">
        <v>23477.305550663961</v>
      </c>
      <c r="I19" s="276">
        <v>25876.116502192264</v>
      </c>
      <c r="J19" s="276">
        <v>14950.574261736352</v>
      </c>
      <c r="K19" s="276">
        <v>10925.542240455374</v>
      </c>
    </row>
    <row r="20" spans="1:11" ht="15.95" customHeight="1" thickTop="1" thickBot="1" x14ac:dyDescent="0.25">
      <c r="A20" s="428"/>
      <c r="B20" s="224" t="s">
        <v>1101</v>
      </c>
      <c r="C20" s="278">
        <v>2045.4971935784986</v>
      </c>
      <c r="D20" s="278">
        <v>1138.3188741748365</v>
      </c>
      <c r="E20" s="278">
        <v>907.17831940365875</v>
      </c>
      <c r="F20" s="278">
        <v>900.61728549475868</v>
      </c>
      <c r="G20" s="278">
        <v>436.3990428330556</v>
      </c>
      <c r="H20" s="278">
        <v>464.21824266170358</v>
      </c>
      <c r="I20" s="278">
        <v>1144.8799080837359</v>
      </c>
      <c r="J20" s="278">
        <v>701.91983134178111</v>
      </c>
      <c r="K20" s="278">
        <v>442.96007674195533</v>
      </c>
    </row>
    <row r="21" spans="1:11" ht="15.95" customHeight="1" thickTop="1" thickBot="1" x14ac:dyDescent="0.25">
      <c r="A21" s="426" t="s">
        <v>47</v>
      </c>
      <c r="B21" s="217" t="s">
        <v>13</v>
      </c>
      <c r="C21" s="275">
        <v>97434.000000003914</v>
      </c>
      <c r="D21" s="275">
        <v>48231.999999997955</v>
      </c>
      <c r="E21" s="275">
        <v>49202.00000000665</v>
      </c>
      <c r="F21" s="275">
        <v>62073.605367840952</v>
      </c>
      <c r="G21" s="275">
        <v>27729.134663976769</v>
      </c>
      <c r="H21" s="275">
        <v>34344.470703854829</v>
      </c>
      <c r="I21" s="275">
        <v>35360.394632169162</v>
      </c>
      <c r="J21" s="275">
        <v>20502.865336021012</v>
      </c>
      <c r="K21" s="275">
        <v>14857.52929614743</v>
      </c>
    </row>
    <row r="22" spans="1:11" ht="15.95" customHeight="1" thickTop="1" thickBot="1" x14ac:dyDescent="0.25">
      <c r="A22" s="427"/>
      <c r="B22" s="3" t="s">
        <v>17</v>
      </c>
      <c r="C22" s="235">
        <v>22826.087438472394</v>
      </c>
      <c r="D22" s="235">
        <v>10553.218214582814</v>
      </c>
      <c r="E22" s="235">
        <v>12272.869223889575</v>
      </c>
      <c r="F22" s="235">
        <v>16388.90276439389</v>
      </c>
      <c r="G22" s="235">
        <v>6748.144117068251</v>
      </c>
      <c r="H22" s="235">
        <v>9640.7586473257379</v>
      </c>
      <c r="I22" s="235">
        <v>6437.1846740785059</v>
      </c>
      <c r="J22" s="235">
        <v>3805.074097514665</v>
      </c>
      <c r="K22" s="235">
        <v>2632.1105765638649</v>
      </c>
    </row>
    <row r="23" spans="1:11" ht="15.95" customHeight="1" thickTop="1" thickBot="1" x14ac:dyDescent="0.25">
      <c r="A23" s="427"/>
      <c r="B23" s="223" t="s">
        <v>18</v>
      </c>
      <c r="C23" s="276">
        <v>72571.011504871931</v>
      </c>
      <c r="D23" s="276">
        <v>36546.455446246597</v>
      </c>
      <c r="E23" s="276">
        <v>36024.556058617578</v>
      </c>
      <c r="F23" s="276">
        <v>44785.32145597419</v>
      </c>
      <c r="G23" s="276">
        <v>20547.356838003845</v>
      </c>
      <c r="H23" s="276">
        <v>24237.964617965994</v>
      </c>
      <c r="I23" s="276">
        <v>27785.69004889498</v>
      </c>
      <c r="J23" s="276">
        <v>15999.09860824371</v>
      </c>
      <c r="K23" s="276">
        <v>11786.591440650744</v>
      </c>
    </row>
    <row r="24" spans="1:11" ht="15.95" customHeight="1" thickTop="1" thickBot="1" x14ac:dyDescent="0.25">
      <c r="A24" s="428"/>
      <c r="B24" s="224" t="s">
        <v>1101</v>
      </c>
      <c r="C24" s="278">
        <v>2036.9010566621448</v>
      </c>
      <c r="D24" s="278">
        <v>1132.3263391683836</v>
      </c>
      <c r="E24" s="278">
        <v>904.5747174937577</v>
      </c>
      <c r="F24" s="278">
        <v>899.38114746704764</v>
      </c>
      <c r="G24" s="278">
        <v>433.63370890602988</v>
      </c>
      <c r="H24" s="278">
        <v>465.74743856101827</v>
      </c>
      <c r="I24" s="278">
        <v>1137.5199091950931</v>
      </c>
      <c r="J24" s="278">
        <v>698.69263026235421</v>
      </c>
      <c r="K24" s="278">
        <v>438.82727893273949</v>
      </c>
    </row>
    <row r="25" spans="1:11" ht="15.95" customHeight="1" thickTop="1" thickBot="1" x14ac:dyDescent="0.25">
      <c r="A25" s="426" t="s">
        <v>48</v>
      </c>
      <c r="B25" s="217" t="s">
        <v>13</v>
      </c>
      <c r="C25" s="275">
        <v>97434.000000003914</v>
      </c>
      <c r="D25" s="275">
        <v>48231.999999997955</v>
      </c>
      <c r="E25" s="275">
        <v>49202.00000000665</v>
      </c>
      <c r="F25" s="275">
        <v>62073.605367840952</v>
      </c>
      <c r="G25" s="275">
        <v>27729.134663976769</v>
      </c>
      <c r="H25" s="275">
        <v>34344.470703854829</v>
      </c>
      <c r="I25" s="275">
        <v>35360.394632169162</v>
      </c>
      <c r="J25" s="275">
        <v>20502.865336021012</v>
      </c>
      <c r="K25" s="275">
        <v>14857.52929614743</v>
      </c>
    </row>
    <row r="26" spans="1:11" ht="15.95" customHeight="1" thickTop="1" thickBot="1" x14ac:dyDescent="0.25">
      <c r="A26" s="427"/>
      <c r="B26" s="3" t="s">
        <v>17</v>
      </c>
      <c r="C26" s="235">
        <v>63084.458375842274</v>
      </c>
      <c r="D26" s="235">
        <v>29163.313040579629</v>
      </c>
      <c r="E26" s="235">
        <v>33921.145335257053</v>
      </c>
      <c r="F26" s="235">
        <v>46348.105991925033</v>
      </c>
      <c r="G26" s="235">
        <v>19788.818164962184</v>
      </c>
      <c r="H26" s="235">
        <v>26559.287826958916</v>
      </c>
      <c r="I26" s="235">
        <v>16736.352383915866</v>
      </c>
      <c r="J26" s="235">
        <v>9374.494875618002</v>
      </c>
      <c r="K26" s="235">
        <v>7361.8575082977941</v>
      </c>
    </row>
    <row r="27" spans="1:11" ht="15.95" customHeight="1" thickTop="1" thickBot="1" x14ac:dyDescent="0.25">
      <c r="A27" s="427"/>
      <c r="B27" s="223" t="s">
        <v>18</v>
      </c>
      <c r="C27" s="276">
        <v>32329.65101659573</v>
      </c>
      <c r="D27" s="276">
        <v>17946.952562009075</v>
      </c>
      <c r="E27" s="276">
        <v>14382.698454586787</v>
      </c>
      <c r="F27" s="276">
        <v>14834.089364275413</v>
      </c>
      <c r="G27" s="276">
        <v>7507.8672191263922</v>
      </c>
      <c r="H27" s="276">
        <v>7326.2221451492387</v>
      </c>
      <c r="I27" s="276">
        <v>17495.561652320361</v>
      </c>
      <c r="J27" s="276">
        <v>10439.085342882679</v>
      </c>
      <c r="K27" s="276">
        <v>7056.4763094376012</v>
      </c>
    </row>
    <row r="28" spans="1:11" ht="15.95" customHeight="1" thickTop="1" thickBot="1" x14ac:dyDescent="0.25">
      <c r="A28" s="428"/>
      <c r="B28" s="224" t="s">
        <v>1101</v>
      </c>
      <c r="C28" s="278">
        <v>2019.890607567143</v>
      </c>
      <c r="D28" s="278">
        <v>1121.7343974098935</v>
      </c>
      <c r="E28" s="278">
        <v>898.15621015724616</v>
      </c>
      <c r="F28" s="278">
        <v>891.4100116351118</v>
      </c>
      <c r="G28" s="278">
        <v>432.44927988984057</v>
      </c>
      <c r="H28" s="278">
        <v>458.96073174527174</v>
      </c>
      <c r="I28" s="278">
        <v>1128.4805959320272</v>
      </c>
      <c r="J28" s="278">
        <v>689.28511752005363</v>
      </c>
      <c r="K28" s="278">
        <v>439.19547841197442</v>
      </c>
    </row>
    <row r="29" spans="1:11" ht="15.95" customHeight="1" thickTop="1" thickBot="1" x14ac:dyDescent="0.25">
      <c r="A29" s="426" t="s">
        <v>49</v>
      </c>
      <c r="B29" s="217" t="s">
        <v>13</v>
      </c>
      <c r="C29" s="275">
        <v>97434.000000003914</v>
      </c>
      <c r="D29" s="275">
        <v>48231.999999997955</v>
      </c>
      <c r="E29" s="275">
        <v>49202.00000000665</v>
      </c>
      <c r="F29" s="275">
        <v>62073.605367840952</v>
      </c>
      <c r="G29" s="275">
        <v>27729.134663976769</v>
      </c>
      <c r="H29" s="275">
        <v>34344.470703854829</v>
      </c>
      <c r="I29" s="275">
        <v>35360.394632169162</v>
      </c>
      <c r="J29" s="275">
        <v>20502.865336021012</v>
      </c>
      <c r="K29" s="275">
        <v>14857.52929614743</v>
      </c>
    </row>
    <row r="30" spans="1:11" ht="15.95" customHeight="1" thickTop="1" thickBot="1" x14ac:dyDescent="0.25">
      <c r="A30" s="427"/>
      <c r="B30" s="3" t="s">
        <v>17</v>
      </c>
      <c r="C30" s="235">
        <v>80827.870603112155</v>
      </c>
      <c r="D30" s="235">
        <v>38478.383862250426</v>
      </c>
      <c r="E30" s="235">
        <v>42349.486740853703</v>
      </c>
      <c r="F30" s="235">
        <v>54855.989492582477</v>
      </c>
      <c r="G30" s="235">
        <v>24055.778088249986</v>
      </c>
      <c r="H30" s="235">
        <v>30800.211404325397</v>
      </c>
      <c r="I30" s="235">
        <v>25971.881110528382</v>
      </c>
      <c r="J30" s="235">
        <v>14422.605774001473</v>
      </c>
      <c r="K30" s="235">
        <v>11549.275336526498</v>
      </c>
    </row>
    <row r="31" spans="1:11" ht="15.95" customHeight="1" thickTop="1" thickBot="1" x14ac:dyDescent="0.25">
      <c r="A31" s="427"/>
      <c r="B31" s="223" t="s">
        <v>18</v>
      </c>
      <c r="C31" s="276">
        <v>14606.012240950493</v>
      </c>
      <c r="D31" s="276">
        <v>8631.5949629517527</v>
      </c>
      <c r="E31" s="276">
        <v>5974.4172779987912</v>
      </c>
      <c r="F31" s="276">
        <v>6335.8847822155212</v>
      </c>
      <c r="G31" s="276">
        <v>3245.7647528395323</v>
      </c>
      <c r="H31" s="276">
        <v>3090.1200293760016</v>
      </c>
      <c r="I31" s="276">
        <v>8270.1274587350381</v>
      </c>
      <c r="J31" s="276">
        <v>5385.8302101122717</v>
      </c>
      <c r="K31" s="276">
        <v>2884.2972486227641</v>
      </c>
    </row>
    <row r="32" spans="1:11" ht="15.95" customHeight="1" thickTop="1" thickBot="1" x14ac:dyDescent="0.25">
      <c r="A32" s="428"/>
      <c r="B32" s="224" t="s">
        <v>1101</v>
      </c>
      <c r="C32" s="278">
        <v>2000.1171559453658</v>
      </c>
      <c r="D32" s="278">
        <v>1122.0211747949111</v>
      </c>
      <c r="E32" s="278">
        <v>878.09598115045117</v>
      </c>
      <c r="F32" s="278">
        <v>881.73109304029185</v>
      </c>
      <c r="G32" s="278">
        <v>427.59182288793869</v>
      </c>
      <c r="H32" s="278">
        <v>454.13927015235367</v>
      </c>
      <c r="I32" s="278">
        <v>1118.3860629050705</v>
      </c>
      <c r="J32" s="278">
        <v>694.42935190697312</v>
      </c>
      <c r="K32" s="278">
        <v>423.95671099809744</v>
      </c>
    </row>
    <row r="33" spans="1:11" ht="15.95" customHeight="1" thickTop="1" thickBot="1" x14ac:dyDescent="0.25">
      <c r="A33" s="426" t="s">
        <v>50</v>
      </c>
      <c r="B33" s="217" t="s">
        <v>13</v>
      </c>
      <c r="C33" s="275">
        <v>97434.000000003914</v>
      </c>
      <c r="D33" s="275">
        <v>48231.999999997955</v>
      </c>
      <c r="E33" s="275">
        <v>49202.00000000665</v>
      </c>
      <c r="F33" s="275">
        <v>62073.605367840952</v>
      </c>
      <c r="G33" s="275">
        <v>27729.134663976769</v>
      </c>
      <c r="H33" s="275">
        <v>34344.470703854829</v>
      </c>
      <c r="I33" s="275">
        <v>35360.394632169162</v>
      </c>
      <c r="J33" s="275">
        <v>20502.865336021012</v>
      </c>
      <c r="K33" s="275">
        <v>14857.52929614743</v>
      </c>
    </row>
    <row r="34" spans="1:11" ht="15.95" customHeight="1" thickTop="1" thickBot="1" x14ac:dyDescent="0.25">
      <c r="A34" s="427"/>
      <c r="B34" s="3" t="s">
        <v>17</v>
      </c>
      <c r="C34" s="235">
        <v>15939.386487006186</v>
      </c>
      <c r="D34" s="235">
        <v>7773.4545460536883</v>
      </c>
      <c r="E34" s="235">
        <v>8165.9319409526242</v>
      </c>
      <c r="F34" s="235">
        <v>10975.90439088966</v>
      </c>
      <c r="G34" s="235">
        <v>4718.7592275136194</v>
      </c>
      <c r="H34" s="235">
        <v>6257.1451633761799</v>
      </c>
      <c r="I34" s="235">
        <v>4963.4820961166097</v>
      </c>
      <c r="J34" s="235">
        <v>3054.6953185402081</v>
      </c>
      <c r="K34" s="235">
        <v>1908.7867775764271</v>
      </c>
    </row>
    <row r="35" spans="1:11" ht="15.95" customHeight="1" thickTop="1" thickBot="1" x14ac:dyDescent="0.25">
      <c r="A35" s="427"/>
      <c r="B35" s="223" t="s">
        <v>18</v>
      </c>
      <c r="C35" s="276">
        <v>79413.710296170771</v>
      </c>
      <c r="D35" s="276">
        <v>39296.724357194071</v>
      </c>
      <c r="E35" s="276">
        <v>40116.985938967759</v>
      </c>
      <c r="F35" s="276">
        <v>50178.597236426744</v>
      </c>
      <c r="G35" s="276">
        <v>22564.437944638568</v>
      </c>
      <c r="H35" s="276">
        <v>27614.159291782515</v>
      </c>
      <c r="I35" s="276">
        <v>29235.113059741579</v>
      </c>
      <c r="J35" s="276">
        <v>16732.286412556597</v>
      </c>
      <c r="K35" s="276">
        <v>12502.82664718446</v>
      </c>
    </row>
    <row r="36" spans="1:11" ht="15.95" customHeight="1" thickTop="1" thickBot="1" x14ac:dyDescent="0.25">
      <c r="A36" s="428"/>
      <c r="B36" s="224" t="s">
        <v>1101</v>
      </c>
      <c r="C36" s="278">
        <v>2080.9032168308572</v>
      </c>
      <c r="D36" s="278">
        <v>1161.8210967495143</v>
      </c>
      <c r="E36" s="278">
        <v>919.08212008133989</v>
      </c>
      <c r="F36" s="278">
        <v>919.10374052035684</v>
      </c>
      <c r="G36" s="278">
        <v>445.93749182557349</v>
      </c>
      <c r="H36" s="278">
        <v>473.1662486947842</v>
      </c>
      <c r="I36" s="278">
        <v>1161.7994763104953</v>
      </c>
      <c r="J36" s="278">
        <v>715.88360492394008</v>
      </c>
      <c r="K36" s="278">
        <v>445.91587138655586</v>
      </c>
    </row>
    <row r="37" spans="1:11" ht="6.95" customHeight="1" thickTop="1" x14ac:dyDescent="0.2"/>
    <row r="38" spans="1:11" ht="15.95" customHeight="1" x14ac:dyDescent="0.2">
      <c r="A38" s="6" t="s">
        <v>118</v>
      </c>
    </row>
    <row r="39" spans="1:11" ht="15.95" customHeight="1" x14ac:dyDescent="0.2">
      <c r="A39" s="5" t="str">
        <f>'Q1'!A17</f>
        <v>DGEEC, Estudantes à Saída do Ensino Secundário 2020/21.</v>
      </c>
    </row>
  </sheetData>
  <mergeCells count="13">
    <mergeCell ref="I5:K5"/>
    <mergeCell ref="C6:K6"/>
    <mergeCell ref="A33:A36"/>
    <mergeCell ref="A25:A28"/>
    <mergeCell ref="C7:E7"/>
    <mergeCell ref="F7:H7"/>
    <mergeCell ref="I7:K7"/>
    <mergeCell ref="A29:A32"/>
    <mergeCell ref="A9:A12"/>
    <mergeCell ref="A13:A16"/>
    <mergeCell ref="A21:A24"/>
    <mergeCell ref="A17:A20"/>
    <mergeCell ref="A6:B8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41"/>
  <sheetViews>
    <sheetView workbookViewId="0"/>
  </sheetViews>
  <sheetFormatPr defaultColWidth="9.140625" defaultRowHeight="15" x14ac:dyDescent="0.25"/>
  <cols>
    <col min="1" max="1" width="23.85546875" style="7" customWidth="1"/>
    <col min="2" max="2" width="22.7109375" style="7" customWidth="1"/>
    <col min="3" max="11" width="7.7109375" style="7" customWidth="1"/>
    <col min="12" max="16384" width="9.140625" style="7"/>
  </cols>
  <sheetData>
    <row r="1" spans="1:11" x14ac:dyDescent="0.25">
      <c r="A1" s="12" t="s">
        <v>291</v>
      </c>
    </row>
    <row r="2" spans="1:11" ht="6.95" customHeight="1" x14ac:dyDescent="0.25">
      <c r="A2" s="24"/>
    </row>
    <row r="3" spans="1:11" x14ac:dyDescent="0.25">
      <c r="A3" s="24" t="s">
        <v>826</v>
      </c>
    </row>
    <row r="4" spans="1:11" ht="6.95" customHeight="1" x14ac:dyDescent="0.25">
      <c r="A4" s="15"/>
    </row>
    <row r="5" spans="1:11" ht="15.75" customHeight="1" thickBot="1" x14ac:dyDescent="0.3">
      <c r="A5" s="16">
        <f>'Q1'!A5</f>
        <v>2021</v>
      </c>
      <c r="C5" s="5"/>
      <c r="D5" s="5"/>
      <c r="E5" s="5"/>
      <c r="F5" s="5"/>
      <c r="G5" s="5"/>
      <c r="H5" s="5"/>
      <c r="I5" s="402" t="s">
        <v>112</v>
      </c>
      <c r="J5" s="402"/>
      <c r="K5" s="402"/>
    </row>
    <row r="6" spans="1:11" ht="16.5" customHeight="1" thickTop="1" thickBot="1" x14ac:dyDescent="0.3">
      <c r="A6" s="408" t="s">
        <v>58</v>
      </c>
      <c r="B6" s="409"/>
      <c r="C6" s="424" t="s">
        <v>14</v>
      </c>
      <c r="D6" s="425"/>
      <c r="E6" s="425"/>
      <c r="F6" s="425"/>
      <c r="G6" s="425"/>
      <c r="H6" s="425"/>
      <c r="I6" s="425"/>
      <c r="J6" s="425"/>
      <c r="K6" s="425"/>
    </row>
    <row r="7" spans="1:11" ht="16.5" thickTop="1" thickBot="1" x14ac:dyDescent="0.3">
      <c r="A7" s="410"/>
      <c r="B7" s="411"/>
      <c r="C7" s="414" t="s">
        <v>13</v>
      </c>
      <c r="D7" s="415"/>
      <c r="E7" s="416"/>
      <c r="F7" s="417" t="s">
        <v>0</v>
      </c>
      <c r="G7" s="418"/>
      <c r="H7" s="419"/>
      <c r="I7" s="417" t="s">
        <v>9</v>
      </c>
      <c r="J7" s="418"/>
      <c r="K7" s="419"/>
    </row>
    <row r="8" spans="1:11" ht="16.5" thickTop="1" thickBot="1" x14ac:dyDescent="0.3">
      <c r="A8" s="412"/>
      <c r="B8" s="413"/>
      <c r="C8" s="218" t="s">
        <v>5</v>
      </c>
      <c r="D8" s="218" t="s">
        <v>6</v>
      </c>
      <c r="E8" s="218" t="s">
        <v>7</v>
      </c>
      <c r="F8" s="218" t="s">
        <v>5</v>
      </c>
      <c r="G8" s="218" t="s">
        <v>6</v>
      </c>
      <c r="H8" s="218" t="s">
        <v>7</v>
      </c>
      <c r="I8" s="218" t="s">
        <v>5</v>
      </c>
      <c r="J8" s="218" t="s">
        <v>6</v>
      </c>
      <c r="K8" s="218" t="s">
        <v>7</v>
      </c>
    </row>
    <row r="9" spans="1:11" ht="15.75" thickTop="1" x14ac:dyDescent="0.25">
      <c r="A9" s="405" t="s">
        <v>51</v>
      </c>
      <c r="B9" s="217" t="s">
        <v>13</v>
      </c>
      <c r="C9" s="275">
        <v>97434.000000003914</v>
      </c>
      <c r="D9" s="275">
        <v>48231.999999997955</v>
      </c>
      <c r="E9" s="275">
        <v>49202.00000000665</v>
      </c>
      <c r="F9" s="275">
        <v>62073.605367840952</v>
      </c>
      <c r="G9" s="275">
        <v>27729.134663976769</v>
      </c>
      <c r="H9" s="275">
        <v>34344.470703854829</v>
      </c>
      <c r="I9" s="275">
        <v>35360.394632169162</v>
      </c>
      <c r="J9" s="275">
        <v>20502.865336021012</v>
      </c>
      <c r="K9" s="275">
        <v>14857.52929614743</v>
      </c>
    </row>
    <row r="10" spans="1:11" x14ac:dyDescent="0.25">
      <c r="A10" s="406"/>
      <c r="B10" s="14" t="s">
        <v>17</v>
      </c>
      <c r="C10" s="235">
        <v>12141.968581651299</v>
      </c>
      <c r="D10" s="235">
        <v>5848.4652618162017</v>
      </c>
      <c r="E10" s="235">
        <v>6293.5033198351357</v>
      </c>
      <c r="F10" s="235">
        <v>7392.7139603772703</v>
      </c>
      <c r="G10" s="235">
        <v>3055.9815268260072</v>
      </c>
      <c r="H10" s="235">
        <v>4336.7324335513122</v>
      </c>
      <c r="I10" s="235">
        <v>4749.2546212740453</v>
      </c>
      <c r="J10" s="235">
        <v>2792.4837349902414</v>
      </c>
      <c r="K10" s="235">
        <v>1956.7708862838281</v>
      </c>
    </row>
    <row r="11" spans="1:11" x14ac:dyDescent="0.25">
      <c r="A11" s="406"/>
      <c r="B11" s="219" t="s">
        <v>18</v>
      </c>
      <c r="C11" s="276">
        <v>68458.761973007699</v>
      </c>
      <c r="D11" s="276">
        <v>36395.894276468513</v>
      </c>
      <c r="E11" s="276">
        <v>32062.86769653263</v>
      </c>
      <c r="F11" s="276">
        <v>43181.4827285883</v>
      </c>
      <c r="G11" s="276">
        <v>21170.463057749534</v>
      </c>
      <c r="H11" s="276">
        <v>22011.019670835271</v>
      </c>
      <c r="I11" s="276">
        <v>25277.279244417037</v>
      </c>
      <c r="J11" s="276">
        <v>15225.431218719736</v>
      </c>
      <c r="K11" s="276">
        <v>10051.848025696758</v>
      </c>
    </row>
    <row r="12" spans="1:11" x14ac:dyDescent="0.25">
      <c r="A12" s="406"/>
      <c r="B12" s="14" t="s">
        <v>44</v>
      </c>
      <c r="C12" s="235">
        <v>14753.057652306139</v>
      </c>
      <c r="D12" s="235">
        <v>4824.5011731370205</v>
      </c>
      <c r="E12" s="235">
        <v>9928.5564791692323</v>
      </c>
      <c r="F12" s="235">
        <v>10582.378144414548</v>
      </c>
      <c r="G12" s="235">
        <v>3057.3980352941758</v>
      </c>
      <c r="H12" s="235">
        <v>7524.9801091205272</v>
      </c>
      <c r="I12" s="235">
        <v>4170.6795078916111</v>
      </c>
      <c r="J12" s="235">
        <v>1767.1031378428543</v>
      </c>
      <c r="K12" s="235">
        <v>2403.5763700487746</v>
      </c>
    </row>
    <row r="13" spans="1:11" ht="15.75" thickBot="1" x14ac:dyDescent="0.3">
      <c r="A13" s="407"/>
      <c r="B13" s="225" t="s">
        <v>1101</v>
      </c>
      <c r="C13" s="277">
        <v>2080.2117930399654</v>
      </c>
      <c r="D13" s="277">
        <v>1163.1392885761509</v>
      </c>
      <c r="E13" s="277">
        <v>917.0725044638109</v>
      </c>
      <c r="F13" s="277">
        <v>917.03053445400576</v>
      </c>
      <c r="G13" s="277">
        <v>445.29204410822655</v>
      </c>
      <c r="H13" s="277">
        <v>471.73849034577989</v>
      </c>
      <c r="I13" s="277">
        <v>1163.1812585859541</v>
      </c>
      <c r="J13" s="277">
        <v>717.84724446792404</v>
      </c>
      <c r="K13" s="277">
        <v>445.33401411803123</v>
      </c>
    </row>
    <row r="14" spans="1:11" ht="15.75" thickTop="1" x14ac:dyDescent="0.25">
      <c r="A14" s="405" t="s">
        <v>52</v>
      </c>
      <c r="B14" s="217" t="s">
        <v>13</v>
      </c>
      <c r="C14" s="275">
        <v>97434.000000003914</v>
      </c>
      <c r="D14" s="275">
        <v>48231.999999997955</v>
      </c>
      <c r="E14" s="275">
        <v>49202.00000000665</v>
      </c>
      <c r="F14" s="275">
        <v>62073.605367840952</v>
      </c>
      <c r="G14" s="275">
        <v>27729.134663976769</v>
      </c>
      <c r="H14" s="275">
        <v>34344.470703854829</v>
      </c>
      <c r="I14" s="275">
        <v>35360.394632169162</v>
      </c>
      <c r="J14" s="275">
        <v>20502.865336021012</v>
      </c>
      <c r="K14" s="275">
        <v>14857.52929614743</v>
      </c>
    </row>
    <row r="15" spans="1:11" x14ac:dyDescent="0.25">
      <c r="A15" s="406"/>
      <c r="B15" s="14" t="s">
        <v>17</v>
      </c>
      <c r="C15" s="235">
        <v>77128.568909393536</v>
      </c>
      <c r="D15" s="235">
        <v>37025.62075111505</v>
      </c>
      <c r="E15" s="235">
        <v>40102.948158269086</v>
      </c>
      <c r="F15" s="235">
        <v>50035.317207809319</v>
      </c>
      <c r="G15" s="235">
        <v>21948.189442076262</v>
      </c>
      <c r="H15" s="235">
        <v>28087.127765727011</v>
      </c>
      <c r="I15" s="235">
        <v>27093.251701581554</v>
      </c>
      <c r="J15" s="235">
        <v>15077.431309039592</v>
      </c>
      <c r="K15" s="235">
        <v>12015.820392541444</v>
      </c>
    </row>
    <row r="16" spans="1:11" x14ac:dyDescent="0.25">
      <c r="A16" s="406"/>
      <c r="B16" s="219" t="s">
        <v>18</v>
      </c>
      <c r="C16" s="276">
        <v>11567.831400841153</v>
      </c>
      <c r="D16" s="276">
        <v>6819.2758916533603</v>
      </c>
      <c r="E16" s="276">
        <v>4748.5555091877613</v>
      </c>
      <c r="F16" s="276">
        <v>6367.9520300901768</v>
      </c>
      <c r="G16" s="276">
        <v>3274.459436059878</v>
      </c>
      <c r="H16" s="276">
        <v>3093.4925940303319</v>
      </c>
      <c r="I16" s="276">
        <v>5199.8793707509722</v>
      </c>
      <c r="J16" s="276">
        <v>3544.8164555935678</v>
      </c>
      <c r="K16" s="276">
        <v>1655.0629151574333</v>
      </c>
    </row>
    <row r="17" spans="1:11" x14ac:dyDescent="0.25">
      <c r="A17" s="406"/>
      <c r="B17" s="14" t="s">
        <v>44</v>
      </c>
      <c r="C17" s="235">
        <v>6789.0764989901663</v>
      </c>
      <c r="D17" s="235">
        <v>3300.0809042960541</v>
      </c>
      <c r="E17" s="235">
        <v>3488.9955946940954</v>
      </c>
      <c r="F17" s="235">
        <v>4797.7002916586207</v>
      </c>
      <c r="G17" s="235">
        <v>2085.4647171551396</v>
      </c>
      <c r="H17" s="235">
        <v>2712.2355745034101</v>
      </c>
      <c r="I17" s="235">
        <v>1991.3762073315868</v>
      </c>
      <c r="J17" s="235">
        <v>1214.616187140896</v>
      </c>
      <c r="K17" s="235">
        <v>776.76002019068574</v>
      </c>
    </row>
    <row r="18" spans="1:11" ht="15.75" thickBot="1" x14ac:dyDescent="0.3">
      <c r="A18" s="407"/>
      <c r="B18" s="225" t="s">
        <v>1101</v>
      </c>
      <c r="C18" s="277">
        <v>1948.5231907836794</v>
      </c>
      <c r="D18" s="277">
        <v>1087.0224529331158</v>
      </c>
      <c r="E18" s="277">
        <v>861.50073785056043</v>
      </c>
      <c r="F18" s="277">
        <v>872.63583827916989</v>
      </c>
      <c r="G18" s="277">
        <v>421.02106868643</v>
      </c>
      <c r="H18" s="277">
        <v>451.61476959274029</v>
      </c>
      <c r="I18" s="277">
        <v>1075.8873525045062</v>
      </c>
      <c r="J18" s="277">
        <v>666.00138424668648</v>
      </c>
      <c r="K18" s="277">
        <v>409.88596825782002</v>
      </c>
    </row>
    <row r="19" spans="1:11" ht="16.5" customHeight="1" thickTop="1" x14ac:dyDescent="0.25">
      <c r="A19" s="405" t="s">
        <v>53</v>
      </c>
      <c r="B19" s="217" t="s">
        <v>13</v>
      </c>
      <c r="C19" s="275">
        <v>97434.000000003914</v>
      </c>
      <c r="D19" s="275">
        <v>48231.999999997955</v>
      </c>
      <c r="E19" s="275">
        <v>49202.00000000665</v>
      </c>
      <c r="F19" s="275">
        <v>62073.605367840952</v>
      </c>
      <c r="G19" s="275">
        <v>27729.134663976769</v>
      </c>
      <c r="H19" s="275">
        <v>34344.470703854829</v>
      </c>
      <c r="I19" s="275">
        <v>35360.394632169162</v>
      </c>
      <c r="J19" s="275">
        <v>20502.865336021012</v>
      </c>
      <c r="K19" s="275">
        <v>14857.52929614743</v>
      </c>
    </row>
    <row r="20" spans="1:11" x14ac:dyDescent="0.25">
      <c r="A20" s="406"/>
      <c r="B20" s="14" t="s">
        <v>17</v>
      </c>
      <c r="C20" s="235">
        <v>46523.388843918168</v>
      </c>
      <c r="D20" s="235">
        <v>21240.120629064739</v>
      </c>
      <c r="E20" s="235">
        <v>25283.268214850465</v>
      </c>
      <c r="F20" s="235">
        <v>32209.047271376607</v>
      </c>
      <c r="G20" s="235">
        <v>13837.53400617517</v>
      </c>
      <c r="H20" s="235">
        <v>18371.513265201884</v>
      </c>
      <c r="I20" s="235">
        <v>14314.341572537716</v>
      </c>
      <c r="J20" s="235">
        <v>7402.5866228895911</v>
      </c>
      <c r="K20" s="235">
        <v>6911.7549496480751</v>
      </c>
    </row>
    <row r="21" spans="1:11" x14ac:dyDescent="0.25">
      <c r="A21" s="406"/>
      <c r="B21" s="219" t="s">
        <v>18</v>
      </c>
      <c r="C21" s="276">
        <v>42888.52862985339</v>
      </c>
      <c r="D21" s="276">
        <v>23180.161149150823</v>
      </c>
      <c r="E21" s="276">
        <v>19708.367480702436</v>
      </c>
      <c r="F21" s="276">
        <v>24876.115549432416</v>
      </c>
      <c r="G21" s="276">
        <v>11848.276754446615</v>
      </c>
      <c r="H21" s="276">
        <v>13027.838794986053</v>
      </c>
      <c r="I21" s="276">
        <v>18012.413080420509</v>
      </c>
      <c r="J21" s="276">
        <v>11331.884394704033</v>
      </c>
      <c r="K21" s="276">
        <v>6680.5286857163064</v>
      </c>
    </row>
    <row r="22" spans="1:11" x14ac:dyDescent="0.25">
      <c r="A22" s="406"/>
      <c r="B22" s="14" t="s">
        <v>44</v>
      </c>
      <c r="C22" s="235">
        <v>5974.0368464206967</v>
      </c>
      <c r="D22" s="235">
        <v>2659.4460912598597</v>
      </c>
      <c r="E22" s="235">
        <v>3314.5907551608088</v>
      </c>
      <c r="F22" s="235">
        <v>4087.9344376063509</v>
      </c>
      <c r="G22" s="235">
        <v>1603.8003395730886</v>
      </c>
      <c r="H22" s="235">
        <v>2484.1340980332129</v>
      </c>
      <c r="I22" s="235">
        <v>1886.1024088143588</v>
      </c>
      <c r="J22" s="235">
        <v>1055.6457516867638</v>
      </c>
      <c r="K22" s="235">
        <v>830.45665712758944</v>
      </c>
    </row>
    <row r="23" spans="1:11" ht="15.75" thickBot="1" x14ac:dyDescent="0.3">
      <c r="A23" s="407"/>
      <c r="B23" s="225" t="s">
        <v>1101</v>
      </c>
      <c r="C23" s="277">
        <v>2048.0456798108976</v>
      </c>
      <c r="D23" s="277">
        <v>1152.2721305242662</v>
      </c>
      <c r="E23" s="277">
        <v>895.77354928662839</v>
      </c>
      <c r="F23" s="277">
        <v>900.50810941513771</v>
      </c>
      <c r="G23" s="277">
        <v>439.52356378389169</v>
      </c>
      <c r="H23" s="277">
        <v>460.98454563124659</v>
      </c>
      <c r="I23" s="277">
        <v>1147.5375703957554</v>
      </c>
      <c r="J23" s="277">
        <v>712.74856674037471</v>
      </c>
      <c r="K23" s="277">
        <v>434.7890036553818</v>
      </c>
    </row>
    <row r="24" spans="1:11" ht="16.5" customHeight="1" thickTop="1" x14ac:dyDescent="0.25">
      <c r="A24" s="405" t="s">
        <v>54</v>
      </c>
      <c r="B24" s="217" t="s">
        <v>13</v>
      </c>
      <c r="C24" s="275">
        <v>97434.000000003914</v>
      </c>
      <c r="D24" s="275">
        <v>48231.999999997955</v>
      </c>
      <c r="E24" s="275">
        <v>49202.00000000665</v>
      </c>
      <c r="F24" s="275">
        <v>62073.605367840952</v>
      </c>
      <c r="G24" s="275">
        <v>27729.134663976769</v>
      </c>
      <c r="H24" s="275">
        <v>34344.470703854829</v>
      </c>
      <c r="I24" s="275">
        <v>35360.394632169162</v>
      </c>
      <c r="J24" s="275">
        <v>20502.865336021012</v>
      </c>
      <c r="K24" s="275">
        <v>14857.52929614743</v>
      </c>
    </row>
    <row r="25" spans="1:11" x14ac:dyDescent="0.25">
      <c r="A25" s="406"/>
      <c r="B25" s="14" t="s">
        <v>17</v>
      </c>
      <c r="C25" s="235">
        <v>31813.701713236249</v>
      </c>
      <c r="D25" s="235">
        <v>13057.157464130196</v>
      </c>
      <c r="E25" s="235">
        <v>18756.54424910626</v>
      </c>
      <c r="F25" s="235">
        <v>21798.826974038606</v>
      </c>
      <c r="G25" s="235">
        <v>8104.2395617174161</v>
      </c>
      <c r="H25" s="235">
        <v>13694.587412321409</v>
      </c>
      <c r="I25" s="235">
        <v>10014.874739197527</v>
      </c>
      <c r="J25" s="235">
        <v>4952.917902412868</v>
      </c>
      <c r="K25" s="235">
        <v>5061.9568367847005</v>
      </c>
    </row>
    <row r="26" spans="1:11" x14ac:dyDescent="0.25">
      <c r="A26" s="406"/>
      <c r="B26" s="219" t="s">
        <v>18</v>
      </c>
      <c r="C26" s="276">
        <v>50969.371110531531</v>
      </c>
      <c r="D26" s="276">
        <v>29768.633171653128</v>
      </c>
      <c r="E26" s="276">
        <v>21200.737938876377</v>
      </c>
      <c r="F26" s="276">
        <v>30036.587404966675</v>
      </c>
      <c r="G26" s="276">
        <v>16435.338730381889</v>
      </c>
      <c r="H26" s="276">
        <v>13601.248674585222</v>
      </c>
      <c r="I26" s="276">
        <v>20932.783705563164</v>
      </c>
      <c r="J26" s="276">
        <v>13333.294441271644</v>
      </c>
      <c r="K26" s="276">
        <v>7599.48926429111</v>
      </c>
    </row>
    <row r="27" spans="1:11" x14ac:dyDescent="0.25">
      <c r="A27" s="406"/>
      <c r="B27" s="14" t="s">
        <v>44</v>
      </c>
      <c r="C27" s="235">
        <v>12556.925662676183</v>
      </c>
      <c r="D27" s="235">
        <v>4219.3337894047836</v>
      </c>
      <c r="E27" s="235">
        <v>8337.5918732715836</v>
      </c>
      <c r="F27" s="235">
        <v>9311.5678889022784</v>
      </c>
      <c r="G27" s="235">
        <v>2733.5622647824825</v>
      </c>
      <c r="H27" s="235">
        <v>6578.005624119859</v>
      </c>
      <c r="I27" s="235">
        <v>3245.3577737740143</v>
      </c>
      <c r="J27" s="235">
        <v>1485.7715246223022</v>
      </c>
      <c r="K27" s="235">
        <v>1759.5862491517235</v>
      </c>
    </row>
    <row r="28" spans="1:11" ht="15.75" thickBot="1" x14ac:dyDescent="0.3">
      <c r="A28" s="407"/>
      <c r="B28" s="225" t="s">
        <v>1101</v>
      </c>
      <c r="C28" s="277">
        <v>2094.0015135567719</v>
      </c>
      <c r="D28" s="277">
        <v>1186.8755748110273</v>
      </c>
      <c r="E28" s="277">
        <v>907.12593874574179</v>
      </c>
      <c r="F28" s="277">
        <v>926.62309992297514</v>
      </c>
      <c r="G28" s="277">
        <v>455.99410709707911</v>
      </c>
      <c r="H28" s="277">
        <v>470.62899282589683</v>
      </c>
      <c r="I28" s="277">
        <v>1167.3784136337922</v>
      </c>
      <c r="J28" s="277">
        <v>730.88146771394804</v>
      </c>
      <c r="K28" s="277">
        <v>436.49694591984507</v>
      </c>
    </row>
    <row r="29" spans="1:11" ht="15.75" thickTop="1" x14ac:dyDescent="0.25">
      <c r="A29" s="405" t="s">
        <v>55</v>
      </c>
      <c r="B29" s="217" t="s">
        <v>13</v>
      </c>
      <c r="C29" s="275">
        <v>97434.000000003914</v>
      </c>
      <c r="D29" s="275">
        <v>48231.999999997955</v>
      </c>
      <c r="E29" s="275">
        <v>49202.00000000665</v>
      </c>
      <c r="F29" s="275">
        <v>62073.605367840952</v>
      </c>
      <c r="G29" s="275">
        <v>27729.134663976769</v>
      </c>
      <c r="H29" s="275">
        <v>34344.470703854829</v>
      </c>
      <c r="I29" s="275">
        <v>35360.394632169162</v>
      </c>
      <c r="J29" s="275">
        <v>20502.865336021012</v>
      </c>
      <c r="K29" s="275">
        <v>14857.52929614743</v>
      </c>
    </row>
    <row r="30" spans="1:11" x14ac:dyDescent="0.25">
      <c r="A30" s="406"/>
      <c r="B30" s="14" t="s">
        <v>17</v>
      </c>
      <c r="C30" s="235">
        <v>47362.972806702724</v>
      </c>
      <c r="D30" s="235">
        <v>28427.104697797877</v>
      </c>
      <c r="E30" s="235">
        <v>18935.868108901908</v>
      </c>
      <c r="F30" s="235">
        <v>31754.733254824831</v>
      </c>
      <c r="G30" s="235">
        <v>17617.590050080191</v>
      </c>
      <c r="H30" s="235">
        <v>14137.143204745293</v>
      </c>
      <c r="I30" s="235">
        <v>15608.239551874629</v>
      </c>
      <c r="J30" s="235">
        <v>10809.514647718228</v>
      </c>
      <c r="K30" s="235">
        <v>4798.7249041564091</v>
      </c>
    </row>
    <row r="31" spans="1:11" x14ac:dyDescent="0.25">
      <c r="A31" s="406"/>
      <c r="B31" s="219" t="s">
        <v>18</v>
      </c>
      <c r="C31" s="276">
        <v>40779.802772655719</v>
      </c>
      <c r="D31" s="276">
        <v>15149.434695774036</v>
      </c>
      <c r="E31" s="276">
        <v>25630.36807688135</v>
      </c>
      <c r="F31" s="276">
        <v>24814.462006284237</v>
      </c>
      <c r="G31" s="276">
        <v>7669.4036710546261</v>
      </c>
      <c r="H31" s="276">
        <v>17145.058335229431</v>
      </c>
      <c r="I31" s="276">
        <v>15965.340766370591</v>
      </c>
      <c r="J31" s="276">
        <v>7480.0310247194157</v>
      </c>
      <c r="K31" s="276">
        <v>8485.3097416511209</v>
      </c>
    </row>
    <row r="32" spans="1:11" x14ac:dyDescent="0.25">
      <c r="A32" s="406"/>
      <c r="B32" s="14" t="s">
        <v>44</v>
      </c>
      <c r="C32" s="235">
        <v>7284.3180570797049</v>
      </c>
      <c r="D32" s="235">
        <v>3540.5169307291535</v>
      </c>
      <c r="E32" s="235">
        <v>3743.8011263505846</v>
      </c>
      <c r="F32" s="235">
        <v>4619.1135968196841</v>
      </c>
      <c r="G32" s="235">
        <v>2016.7502975040436</v>
      </c>
      <c r="H32" s="235">
        <v>2602.3632993155966</v>
      </c>
      <c r="I32" s="235">
        <v>2665.2044602600681</v>
      </c>
      <c r="J32" s="235">
        <v>1523.7666332250858</v>
      </c>
      <c r="K32" s="235">
        <v>1141.4378270349798</v>
      </c>
    </row>
    <row r="33" spans="1:11" ht="15.75" thickBot="1" x14ac:dyDescent="0.3">
      <c r="A33" s="407"/>
      <c r="B33" s="225" t="s">
        <v>1101</v>
      </c>
      <c r="C33" s="277">
        <v>2006.9063635643017</v>
      </c>
      <c r="D33" s="277">
        <v>1114.943675697976</v>
      </c>
      <c r="E33" s="277">
        <v>891.96268786632129</v>
      </c>
      <c r="F33" s="277">
        <v>885.29650990135758</v>
      </c>
      <c r="G33" s="277">
        <v>425.39064533991819</v>
      </c>
      <c r="H33" s="277">
        <v>459.90586456143973</v>
      </c>
      <c r="I33" s="277">
        <v>1121.6098536629397</v>
      </c>
      <c r="J33" s="277">
        <v>689.55303035805935</v>
      </c>
      <c r="K33" s="277">
        <v>432.05682330488168</v>
      </c>
    </row>
    <row r="34" spans="1:11" ht="15.75" customHeight="1" thickTop="1" x14ac:dyDescent="0.25">
      <c r="A34" s="405" t="s">
        <v>56</v>
      </c>
      <c r="B34" s="217" t="s">
        <v>13</v>
      </c>
      <c r="C34" s="275">
        <v>97434.000000003914</v>
      </c>
      <c r="D34" s="275">
        <v>48231.999999997955</v>
      </c>
      <c r="E34" s="275">
        <v>49202.00000000665</v>
      </c>
      <c r="F34" s="275">
        <v>62073.605367840952</v>
      </c>
      <c r="G34" s="275">
        <v>27729.134663976769</v>
      </c>
      <c r="H34" s="275">
        <v>34344.470703854829</v>
      </c>
      <c r="I34" s="275">
        <v>35360.394632169162</v>
      </c>
      <c r="J34" s="275">
        <v>20502.865336021012</v>
      </c>
      <c r="K34" s="275">
        <v>14857.52929614743</v>
      </c>
    </row>
    <row r="35" spans="1:11" x14ac:dyDescent="0.25">
      <c r="A35" s="406"/>
      <c r="B35" s="14" t="s">
        <v>17</v>
      </c>
      <c r="C35" s="235">
        <v>28525.573940028986</v>
      </c>
      <c r="D35" s="235">
        <v>14788.401993874111</v>
      </c>
      <c r="E35" s="235">
        <v>13737.171946155027</v>
      </c>
      <c r="F35" s="235">
        <v>16633.796344480881</v>
      </c>
      <c r="G35" s="235">
        <v>8204.2381651508877</v>
      </c>
      <c r="H35" s="235">
        <v>8429.5581793301517</v>
      </c>
      <c r="I35" s="235">
        <v>11891.777595548218</v>
      </c>
      <c r="J35" s="235">
        <v>6584.1638287233791</v>
      </c>
      <c r="K35" s="235">
        <v>5307.6137668248612</v>
      </c>
    </row>
    <row r="36" spans="1:11" x14ac:dyDescent="0.25">
      <c r="A36" s="406"/>
      <c r="B36" s="219" t="s">
        <v>18</v>
      </c>
      <c r="C36" s="276">
        <v>52392.36337780812</v>
      </c>
      <c r="D36" s="276">
        <v>26685.654294802567</v>
      </c>
      <c r="E36" s="276">
        <v>25706.709083002188</v>
      </c>
      <c r="F36" s="276">
        <v>33990.72690172412</v>
      </c>
      <c r="G36" s="276">
        <v>15510.104491106271</v>
      </c>
      <c r="H36" s="276">
        <v>18480.622410617631</v>
      </c>
      <c r="I36" s="276">
        <v>18401.636476080803</v>
      </c>
      <c r="J36" s="276">
        <v>11175.549803696764</v>
      </c>
      <c r="K36" s="276">
        <v>7226.0866723838371</v>
      </c>
    </row>
    <row r="37" spans="1:11" x14ac:dyDescent="0.25">
      <c r="A37" s="406"/>
      <c r="B37" s="14" t="s">
        <v>44</v>
      </c>
      <c r="C37" s="235">
        <v>14430.428922835908</v>
      </c>
      <c r="D37" s="235">
        <v>5584.6928541788348</v>
      </c>
      <c r="E37" s="235">
        <v>8845.7360686572629</v>
      </c>
      <c r="F37" s="235">
        <v>10534.225801857803</v>
      </c>
      <c r="G37" s="235">
        <v>3569.1384006540306</v>
      </c>
      <c r="H37" s="235">
        <v>6965.0874012039749</v>
      </c>
      <c r="I37" s="235">
        <v>3896.2031209781348</v>
      </c>
      <c r="J37" s="235">
        <v>2015.5544535248541</v>
      </c>
      <c r="K37" s="235">
        <v>1880.6486674532978</v>
      </c>
    </row>
    <row r="38" spans="1:11" ht="15.75" thickBot="1" x14ac:dyDescent="0.3">
      <c r="A38" s="407"/>
      <c r="B38" s="225" t="s">
        <v>1101</v>
      </c>
      <c r="C38" s="277">
        <v>2085.6337593294666</v>
      </c>
      <c r="D38" s="277">
        <v>1173.250857143498</v>
      </c>
      <c r="E38" s="277">
        <v>912.38290218596592</v>
      </c>
      <c r="F38" s="277">
        <v>914.85631976829006</v>
      </c>
      <c r="G38" s="277">
        <v>445.65360706769678</v>
      </c>
      <c r="H38" s="277">
        <v>469.20271270059391</v>
      </c>
      <c r="I38" s="277">
        <v>1170.7774395611721</v>
      </c>
      <c r="J38" s="277">
        <v>727.59725007580084</v>
      </c>
      <c r="K38" s="277">
        <v>443.18018948537224</v>
      </c>
    </row>
    <row r="39" spans="1:11" ht="6.95" customHeight="1" thickTop="1" x14ac:dyDescent="0.25"/>
    <row r="40" spans="1:11" x14ac:dyDescent="0.25">
      <c r="A40" s="6" t="s">
        <v>118</v>
      </c>
    </row>
    <row r="41" spans="1:11" x14ac:dyDescent="0.25">
      <c r="A41" s="5" t="str">
        <f>'Q1'!A17</f>
        <v>DGEEC, Estudantes à Saída do Ensino Secundário 2020/21.</v>
      </c>
    </row>
  </sheetData>
  <mergeCells count="12">
    <mergeCell ref="I5:K5"/>
    <mergeCell ref="C6:K6"/>
    <mergeCell ref="A34:A38"/>
    <mergeCell ref="A14:A18"/>
    <mergeCell ref="A24:A28"/>
    <mergeCell ref="A29:A33"/>
    <mergeCell ref="A9:A13"/>
    <mergeCell ref="A19:A23"/>
    <mergeCell ref="C7:E7"/>
    <mergeCell ref="F7:H7"/>
    <mergeCell ref="I7:K7"/>
    <mergeCell ref="A6:B8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50707"/>
    <pageSetUpPr fitToPage="1"/>
  </sheetPr>
  <dimension ref="A1:K51"/>
  <sheetViews>
    <sheetView workbookViewId="0"/>
  </sheetViews>
  <sheetFormatPr defaultColWidth="9.140625" defaultRowHeight="15.95" customHeight="1" x14ac:dyDescent="0.2"/>
  <cols>
    <col min="1" max="1" width="25.7109375" style="5" customWidth="1"/>
    <col min="2" max="2" width="22" style="5" customWidth="1"/>
    <col min="3" max="11" width="7.7109375" style="5" customWidth="1"/>
    <col min="12" max="16384" width="9.140625" style="5"/>
  </cols>
  <sheetData>
    <row r="1" spans="1:11" ht="15.95" customHeight="1" x14ac:dyDescent="0.25">
      <c r="A1" s="12" t="s">
        <v>292</v>
      </c>
    </row>
    <row r="2" spans="1:11" ht="6.95" customHeight="1" x14ac:dyDescent="0.25">
      <c r="A2" s="24"/>
    </row>
    <row r="3" spans="1:11" ht="15.95" customHeight="1" x14ac:dyDescent="0.25">
      <c r="A3" s="24" t="s">
        <v>827</v>
      </c>
    </row>
    <row r="4" spans="1:11" ht="6.95" customHeight="1" x14ac:dyDescent="0.2">
      <c r="A4" s="15"/>
    </row>
    <row r="5" spans="1:11" ht="15.95" customHeight="1" thickBot="1" x14ac:dyDescent="0.25">
      <c r="A5" s="16">
        <f>'Q1'!A5</f>
        <v>2021</v>
      </c>
      <c r="I5" s="402" t="s">
        <v>112</v>
      </c>
      <c r="J5" s="402"/>
      <c r="K5" s="402"/>
    </row>
    <row r="6" spans="1:11" ht="15.95" customHeight="1" thickTop="1" thickBot="1" x14ac:dyDescent="0.25">
      <c r="A6" s="408" t="s">
        <v>57</v>
      </c>
      <c r="B6" s="409"/>
      <c r="C6" s="414" t="s">
        <v>14</v>
      </c>
      <c r="D6" s="415"/>
      <c r="E6" s="415"/>
      <c r="F6" s="415"/>
      <c r="G6" s="415"/>
      <c r="H6" s="415"/>
      <c r="I6" s="415"/>
      <c r="J6" s="415"/>
      <c r="K6" s="415"/>
    </row>
    <row r="7" spans="1:11" ht="15.95" customHeight="1" thickTop="1" thickBot="1" x14ac:dyDescent="0.25">
      <c r="A7" s="410"/>
      <c r="B7" s="411"/>
      <c r="C7" s="414" t="s">
        <v>13</v>
      </c>
      <c r="D7" s="415"/>
      <c r="E7" s="416"/>
      <c r="F7" s="417" t="s">
        <v>0</v>
      </c>
      <c r="G7" s="418"/>
      <c r="H7" s="419"/>
      <c r="I7" s="417" t="s">
        <v>9</v>
      </c>
      <c r="J7" s="418"/>
      <c r="K7" s="419"/>
    </row>
    <row r="8" spans="1:11" ht="15.95" customHeight="1" thickTop="1" thickBot="1" x14ac:dyDescent="0.25">
      <c r="A8" s="412"/>
      <c r="B8" s="413"/>
      <c r="C8" s="218" t="s">
        <v>5</v>
      </c>
      <c r="D8" s="218" t="s">
        <v>6</v>
      </c>
      <c r="E8" s="218" t="s">
        <v>7</v>
      </c>
      <c r="F8" s="218" t="s">
        <v>5</v>
      </c>
      <c r="G8" s="218" t="s">
        <v>6</v>
      </c>
      <c r="H8" s="218" t="s">
        <v>7</v>
      </c>
      <c r="I8" s="218" t="s">
        <v>5</v>
      </c>
      <c r="J8" s="218" t="s">
        <v>6</v>
      </c>
      <c r="K8" s="218" t="s">
        <v>7</v>
      </c>
    </row>
    <row r="9" spans="1:11" ht="15.95" customHeight="1" thickTop="1" x14ac:dyDescent="0.2">
      <c r="A9" s="405" t="s">
        <v>590</v>
      </c>
      <c r="B9" s="217" t="s">
        <v>13</v>
      </c>
      <c r="C9" s="275">
        <v>97434.000000003914</v>
      </c>
      <c r="D9" s="275">
        <v>48231.999999997955</v>
      </c>
      <c r="E9" s="275">
        <v>49202.00000000665</v>
      </c>
      <c r="F9" s="275">
        <v>62073.605367840952</v>
      </c>
      <c r="G9" s="275">
        <v>27729.134663976769</v>
      </c>
      <c r="H9" s="275">
        <v>34344.470703854829</v>
      </c>
      <c r="I9" s="275">
        <v>35360.394632169162</v>
      </c>
      <c r="J9" s="275">
        <v>20502.865336021012</v>
      </c>
      <c r="K9" s="275">
        <v>14857.52929614743</v>
      </c>
    </row>
    <row r="10" spans="1:11" ht="15.95" customHeight="1" x14ac:dyDescent="0.2">
      <c r="A10" s="406"/>
      <c r="B10" s="14" t="s">
        <v>17</v>
      </c>
      <c r="C10" s="235">
        <v>9265.3797704899062</v>
      </c>
      <c r="D10" s="235">
        <v>4052.4381834734818</v>
      </c>
      <c r="E10" s="235">
        <v>5212.9415870164858</v>
      </c>
      <c r="F10" s="235">
        <v>6078.571018855172</v>
      </c>
      <c r="G10" s="235">
        <v>2253.8233297076699</v>
      </c>
      <c r="H10" s="235">
        <v>3824.7476891475017</v>
      </c>
      <c r="I10" s="235">
        <v>3186.8087516347509</v>
      </c>
      <c r="J10" s="235">
        <v>1798.6148537657903</v>
      </c>
      <c r="K10" s="235">
        <v>1388.1938978689755</v>
      </c>
    </row>
    <row r="11" spans="1:11" ht="15.95" customHeight="1" x14ac:dyDescent="0.2">
      <c r="A11" s="406"/>
      <c r="B11" s="219" t="s">
        <v>44</v>
      </c>
      <c r="C11" s="276">
        <v>73413.64608179951</v>
      </c>
      <c r="D11" s="276">
        <v>39052.513065435975</v>
      </c>
      <c r="E11" s="276">
        <v>34361.133016354797</v>
      </c>
      <c r="F11" s="276">
        <v>45856.605463492167</v>
      </c>
      <c r="G11" s="276">
        <v>22486.784628902413</v>
      </c>
      <c r="H11" s="276">
        <v>23369.820834585389</v>
      </c>
      <c r="I11" s="276">
        <v>27557.040618304058</v>
      </c>
      <c r="J11" s="276">
        <v>16565.728436534737</v>
      </c>
      <c r="K11" s="276">
        <v>10991.312181768804</v>
      </c>
    </row>
    <row r="12" spans="1:11" ht="15.95" customHeight="1" x14ac:dyDescent="0.2">
      <c r="A12" s="406"/>
      <c r="B12" s="14" t="s">
        <v>18</v>
      </c>
      <c r="C12" s="235">
        <v>12604.295479250435</v>
      </c>
      <c r="D12" s="235">
        <v>3919.9481731205606</v>
      </c>
      <c r="E12" s="235">
        <v>8684.3473061300647</v>
      </c>
      <c r="F12" s="235">
        <v>9170.0505550423277</v>
      </c>
      <c r="G12" s="235">
        <v>2520.2037153347169</v>
      </c>
      <c r="H12" s="235">
        <v>6649.8468397076613</v>
      </c>
      <c r="I12" s="235">
        <v>3434.2449242082121</v>
      </c>
      <c r="J12" s="235">
        <v>1399.7444577858269</v>
      </c>
      <c r="K12" s="235">
        <v>2034.5004664223895</v>
      </c>
    </row>
    <row r="13" spans="1:11" ht="15.95" customHeight="1" thickBot="1" x14ac:dyDescent="0.25">
      <c r="A13" s="407"/>
      <c r="B13" s="225" t="s">
        <v>1101</v>
      </c>
      <c r="C13" s="277">
        <v>2150.6786684667441</v>
      </c>
      <c r="D13" s="277">
        <v>1207.1005779673812</v>
      </c>
      <c r="E13" s="277">
        <v>943.57809049936122</v>
      </c>
      <c r="F13" s="277">
        <v>968.37833044515287</v>
      </c>
      <c r="G13" s="277">
        <v>468.32299003297231</v>
      </c>
      <c r="H13" s="277">
        <v>500.05534041218147</v>
      </c>
      <c r="I13" s="277">
        <v>1182.3003380215871</v>
      </c>
      <c r="J13" s="277">
        <v>738.77758793440807</v>
      </c>
      <c r="K13" s="277">
        <v>443.52275008717953</v>
      </c>
    </row>
    <row r="14" spans="1:11" ht="15.95" customHeight="1" thickTop="1" x14ac:dyDescent="0.2">
      <c r="A14" s="405" t="s">
        <v>45</v>
      </c>
      <c r="B14" s="217" t="s">
        <v>13</v>
      </c>
      <c r="C14" s="275">
        <v>97434.000000003914</v>
      </c>
      <c r="D14" s="275">
        <v>48231.999999997955</v>
      </c>
      <c r="E14" s="275">
        <v>49202.00000000665</v>
      </c>
      <c r="F14" s="275">
        <v>62073.605367840952</v>
      </c>
      <c r="G14" s="275">
        <v>27729.134663976769</v>
      </c>
      <c r="H14" s="275">
        <v>34344.470703854829</v>
      </c>
      <c r="I14" s="275">
        <v>35360.394632169162</v>
      </c>
      <c r="J14" s="275">
        <v>20502.865336021012</v>
      </c>
      <c r="K14" s="275">
        <v>14857.52929614743</v>
      </c>
    </row>
    <row r="15" spans="1:11" ht="15.95" customHeight="1" x14ac:dyDescent="0.2">
      <c r="A15" s="406"/>
      <c r="B15" s="14" t="s">
        <v>17</v>
      </c>
      <c r="C15" s="235">
        <v>10440.776216106216</v>
      </c>
      <c r="D15" s="235">
        <v>4027.6051915479611</v>
      </c>
      <c r="E15" s="235">
        <v>6413.1710245583781</v>
      </c>
      <c r="F15" s="235">
        <v>7220.5555937062863</v>
      </c>
      <c r="G15" s="235">
        <v>2444.5111792937901</v>
      </c>
      <c r="H15" s="235">
        <v>4776.0444144125022</v>
      </c>
      <c r="I15" s="235">
        <v>3220.2206224000392</v>
      </c>
      <c r="J15" s="235">
        <v>1583.0940122541574</v>
      </c>
      <c r="K15" s="235">
        <v>1637.1266101458818</v>
      </c>
    </row>
    <row r="16" spans="1:11" ht="15.95" customHeight="1" x14ac:dyDescent="0.2">
      <c r="A16" s="406"/>
      <c r="B16" s="219" t="s">
        <v>44</v>
      </c>
      <c r="C16" s="276">
        <v>81967.613342488854</v>
      </c>
      <c r="D16" s="276">
        <v>41653.541363662793</v>
      </c>
      <c r="E16" s="276">
        <v>40314.071978818116</v>
      </c>
      <c r="F16" s="276">
        <v>52208.267137320108</v>
      </c>
      <c r="G16" s="276">
        <v>24154.655444101736</v>
      </c>
      <c r="H16" s="276">
        <v>28053.611693212421</v>
      </c>
      <c r="I16" s="276">
        <v>29759.346205167523</v>
      </c>
      <c r="J16" s="276">
        <v>17498.885919562163</v>
      </c>
      <c r="K16" s="276">
        <v>12260.460285604824</v>
      </c>
    </row>
    <row r="17" spans="1:11" ht="15.95" customHeight="1" x14ac:dyDescent="0.2">
      <c r="A17" s="406"/>
      <c r="B17" s="14" t="s">
        <v>18</v>
      </c>
      <c r="C17" s="235">
        <v>2847.6014425531835</v>
      </c>
      <c r="D17" s="235">
        <v>1331.0109440208025</v>
      </c>
      <c r="E17" s="235">
        <v>1516.5904985323855</v>
      </c>
      <c r="F17" s="235">
        <v>1674.2655697730913</v>
      </c>
      <c r="G17" s="235">
        <v>667.92026147679508</v>
      </c>
      <c r="H17" s="235">
        <v>1006.3453082962976</v>
      </c>
      <c r="I17" s="235">
        <v>1173.3358727800978</v>
      </c>
      <c r="J17" s="235">
        <v>663.09068254400836</v>
      </c>
      <c r="K17" s="235">
        <v>510.24519023608826</v>
      </c>
    </row>
    <row r="18" spans="1:11" ht="15.95" customHeight="1" thickBot="1" x14ac:dyDescent="0.25">
      <c r="A18" s="407"/>
      <c r="B18" s="225" t="s">
        <v>1101</v>
      </c>
      <c r="C18" s="277">
        <v>2178.0089988585755</v>
      </c>
      <c r="D18" s="277">
        <v>1219.8425007655794</v>
      </c>
      <c r="E18" s="277">
        <v>958.1664980929927</v>
      </c>
      <c r="F18" s="277">
        <v>970.51706703750517</v>
      </c>
      <c r="G18" s="277">
        <v>462.04777910511302</v>
      </c>
      <c r="H18" s="277">
        <v>508.46928793239329</v>
      </c>
      <c r="I18" s="277">
        <v>1207.4919318210655</v>
      </c>
      <c r="J18" s="277">
        <v>757.79472166046639</v>
      </c>
      <c r="K18" s="277">
        <v>449.6972101605993</v>
      </c>
    </row>
    <row r="19" spans="1:11" ht="15.95" customHeight="1" thickTop="1" x14ac:dyDescent="0.2">
      <c r="A19" s="405" t="s">
        <v>591</v>
      </c>
      <c r="B19" s="217" t="s">
        <v>13</v>
      </c>
      <c r="C19" s="275">
        <v>97434.000000003914</v>
      </c>
      <c r="D19" s="275">
        <v>48231.999999997955</v>
      </c>
      <c r="E19" s="275">
        <v>49202.00000000665</v>
      </c>
      <c r="F19" s="275">
        <v>62073.605367840952</v>
      </c>
      <c r="G19" s="275">
        <v>27729.134663976769</v>
      </c>
      <c r="H19" s="275">
        <v>34344.470703854829</v>
      </c>
      <c r="I19" s="275">
        <v>35360.394632169162</v>
      </c>
      <c r="J19" s="275">
        <v>20502.865336021012</v>
      </c>
      <c r="K19" s="275">
        <v>14857.52929614743</v>
      </c>
    </row>
    <row r="20" spans="1:11" ht="15.95" customHeight="1" x14ac:dyDescent="0.2">
      <c r="A20" s="406"/>
      <c r="B20" s="14" t="s">
        <v>17</v>
      </c>
      <c r="C20" s="235">
        <v>2884.177717911235</v>
      </c>
      <c r="D20" s="235">
        <v>1685.6096219586386</v>
      </c>
      <c r="E20" s="235">
        <v>1198.5680959526014</v>
      </c>
      <c r="F20" s="235">
        <v>1645.8400410581223</v>
      </c>
      <c r="G20" s="235">
        <v>885.36488271648375</v>
      </c>
      <c r="H20" s="235">
        <v>760.47515834163858</v>
      </c>
      <c r="I20" s="235">
        <v>1238.337676853113</v>
      </c>
      <c r="J20" s="235">
        <v>800.24473924214749</v>
      </c>
      <c r="K20" s="235">
        <v>438.09293761096359</v>
      </c>
    </row>
    <row r="21" spans="1:11" ht="15.95" customHeight="1" x14ac:dyDescent="0.2">
      <c r="A21" s="406"/>
      <c r="B21" s="219" t="s">
        <v>44</v>
      </c>
      <c r="C21" s="276">
        <v>84687.108837734209</v>
      </c>
      <c r="D21" s="276">
        <v>42030.45235356316</v>
      </c>
      <c r="E21" s="276">
        <v>42656.65648416309</v>
      </c>
      <c r="F21" s="276">
        <v>53576.939080043718</v>
      </c>
      <c r="G21" s="276">
        <v>24075.150047931671</v>
      </c>
      <c r="H21" s="276">
        <v>29501.789032105658</v>
      </c>
      <c r="I21" s="276">
        <v>31110.169757689167</v>
      </c>
      <c r="J21" s="276">
        <v>17955.302305632711</v>
      </c>
      <c r="K21" s="276">
        <v>13154.867452056067</v>
      </c>
    </row>
    <row r="22" spans="1:11" ht="15.95" customHeight="1" x14ac:dyDescent="0.2">
      <c r="A22" s="406"/>
      <c r="B22" s="14" t="s">
        <v>18</v>
      </c>
      <c r="C22" s="235">
        <v>7650.714950200505</v>
      </c>
      <c r="D22" s="235">
        <v>3277.4309779043201</v>
      </c>
      <c r="E22" s="235">
        <v>4373.2839722962171</v>
      </c>
      <c r="F22" s="235">
        <v>5856.619119048295</v>
      </c>
      <c r="G22" s="235">
        <v>2295.4750069967886</v>
      </c>
      <c r="H22" s="235">
        <v>3561.1441120514905</v>
      </c>
      <c r="I22" s="235">
        <v>1794.0958311522425</v>
      </c>
      <c r="J22" s="235">
        <v>981.95597090751448</v>
      </c>
      <c r="K22" s="235">
        <v>812.13986024472547</v>
      </c>
    </row>
    <row r="23" spans="1:11" ht="15.95" customHeight="1" thickBot="1" x14ac:dyDescent="0.25">
      <c r="A23" s="407"/>
      <c r="B23" s="225" t="s">
        <v>1101</v>
      </c>
      <c r="C23" s="277">
        <v>2211.9984941613143</v>
      </c>
      <c r="D23" s="277">
        <v>1238.5070465710442</v>
      </c>
      <c r="E23" s="277">
        <v>973.49144759026649</v>
      </c>
      <c r="F23" s="277">
        <v>994.2071276871194</v>
      </c>
      <c r="G23" s="277">
        <v>473.14472633255582</v>
      </c>
      <c r="H23" s="277">
        <v>521.06240135456494</v>
      </c>
      <c r="I23" s="277">
        <v>1217.7913664741895</v>
      </c>
      <c r="J23" s="277">
        <v>765.36232023848811</v>
      </c>
      <c r="K23" s="277">
        <v>452.42904623570149</v>
      </c>
    </row>
    <row r="24" spans="1:11" ht="15.95" customHeight="1" thickTop="1" x14ac:dyDescent="0.2">
      <c r="A24" s="405" t="s">
        <v>592</v>
      </c>
      <c r="B24" s="217" t="s">
        <v>13</v>
      </c>
      <c r="C24" s="275">
        <v>97434.000000003914</v>
      </c>
      <c r="D24" s="275">
        <v>48231.999999997955</v>
      </c>
      <c r="E24" s="275">
        <v>49202.00000000665</v>
      </c>
      <c r="F24" s="275">
        <v>62073.605367840952</v>
      </c>
      <c r="G24" s="275">
        <v>27729.134663976769</v>
      </c>
      <c r="H24" s="275">
        <v>34344.470703854829</v>
      </c>
      <c r="I24" s="275">
        <v>35360.394632169162</v>
      </c>
      <c r="J24" s="275">
        <v>20502.865336021012</v>
      </c>
      <c r="K24" s="275">
        <v>14857.52929614743</v>
      </c>
    </row>
    <row r="25" spans="1:11" ht="15.95" customHeight="1" x14ac:dyDescent="0.2">
      <c r="A25" s="406"/>
      <c r="B25" s="14" t="s">
        <v>17</v>
      </c>
      <c r="C25" s="235">
        <v>5273.0243229826983</v>
      </c>
      <c r="D25" s="235">
        <v>2474.682596453697</v>
      </c>
      <c r="E25" s="235">
        <v>2798.3417265289759</v>
      </c>
      <c r="F25" s="235">
        <v>3308.7720722967438</v>
      </c>
      <c r="G25" s="235">
        <v>1293.7830117682386</v>
      </c>
      <c r="H25" s="235">
        <v>2014.9890605284641</v>
      </c>
      <c r="I25" s="235">
        <v>1964.2522506859559</v>
      </c>
      <c r="J25" s="235">
        <v>1180.8995846854486</v>
      </c>
      <c r="K25" s="235">
        <v>783.35266600050306</v>
      </c>
    </row>
    <row r="26" spans="1:11" ht="15.95" customHeight="1" x14ac:dyDescent="0.2">
      <c r="A26" s="406"/>
      <c r="B26" s="219" t="s">
        <v>44</v>
      </c>
      <c r="C26" s="276">
        <v>83692.321535425071</v>
      </c>
      <c r="D26" s="276">
        <v>42376.890718575596</v>
      </c>
      <c r="E26" s="276">
        <v>41315.430816840999</v>
      </c>
      <c r="F26" s="276">
        <v>53657.683020605029</v>
      </c>
      <c r="G26" s="276">
        <v>24794.538816179218</v>
      </c>
      <c r="H26" s="276">
        <v>28863.144204419332</v>
      </c>
      <c r="I26" s="276">
        <v>30034.638514818686</v>
      </c>
      <c r="J26" s="276">
        <v>17582.351902397408</v>
      </c>
      <c r="K26" s="276">
        <v>12452.286612420739</v>
      </c>
    </row>
    <row r="27" spans="1:11" ht="15.95" customHeight="1" x14ac:dyDescent="0.2">
      <c r="A27" s="406"/>
      <c r="B27" s="14" t="s">
        <v>18</v>
      </c>
      <c r="C27" s="235">
        <v>6279.9747903514008</v>
      </c>
      <c r="D27" s="235">
        <v>2162.639128601008</v>
      </c>
      <c r="E27" s="235">
        <v>4117.3356617503514</v>
      </c>
      <c r="F27" s="235">
        <v>4118.3976775420997</v>
      </c>
      <c r="G27" s="235">
        <v>1167.5092482321945</v>
      </c>
      <c r="H27" s="235">
        <v>2950.8884293098617</v>
      </c>
      <c r="I27" s="235">
        <v>2161.5771128092942</v>
      </c>
      <c r="J27" s="235">
        <v>995.12988036880733</v>
      </c>
      <c r="K27" s="235">
        <v>1166.4472324404849</v>
      </c>
    </row>
    <row r="28" spans="1:11" ht="15.95" customHeight="1" thickBot="1" x14ac:dyDescent="0.25">
      <c r="A28" s="407"/>
      <c r="B28" s="225" t="s">
        <v>1101</v>
      </c>
      <c r="C28" s="277">
        <v>2188.6793512482536</v>
      </c>
      <c r="D28" s="277">
        <v>1217.7875563668083</v>
      </c>
      <c r="E28" s="277">
        <v>970.89179488144225</v>
      </c>
      <c r="F28" s="277">
        <v>988.75259739343437</v>
      </c>
      <c r="G28" s="277">
        <v>473.30358779767431</v>
      </c>
      <c r="H28" s="277">
        <v>515.44900959576137</v>
      </c>
      <c r="I28" s="277">
        <v>1199.9267538548143</v>
      </c>
      <c r="J28" s="277">
        <v>744.48396856913382</v>
      </c>
      <c r="K28" s="277">
        <v>455.44278528568066</v>
      </c>
    </row>
    <row r="29" spans="1:11" ht="15.95" customHeight="1" thickTop="1" x14ac:dyDescent="0.2">
      <c r="A29" s="405" t="s">
        <v>633</v>
      </c>
      <c r="B29" s="217" t="s">
        <v>13</v>
      </c>
      <c r="C29" s="275">
        <v>97434.000000003914</v>
      </c>
      <c r="D29" s="275">
        <v>48231.999999997955</v>
      </c>
      <c r="E29" s="275">
        <v>49202.00000000665</v>
      </c>
      <c r="F29" s="275">
        <v>62073.605367840952</v>
      </c>
      <c r="G29" s="275">
        <v>27729.134663976769</v>
      </c>
      <c r="H29" s="275">
        <v>34344.470703854829</v>
      </c>
      <c r="I29" s="275">
        <v>35360.394632169162</v>
      </c>
      <c r="J29" s="275">
        <v>20502.865336021012</v>
      </c>
      <c r="K29" s="275">
        <v>14857.52929614743</v>
      </c>
    </row>
    <row r="30" spans="1:11" ht="15.95" customHeight="1" x14ac:dyDescent="0.2">
      <c r="A30" s="406"/>
      <c r="B30" s="14" t="s">
        <v>17</v>
      </c>
      <c r="C30" s="235">
        <v>25407.72246669987</v>
      </c>
      <c r="D30" s="235">
        <v>16588.701790455689</v>
      </c>
      <c r="E30" s="235">
        <v>8819.0206762444614</v>
      </c>
      <c r="F30" s="235">
        <v>18080.145847043386</v>
      </c>
      <c r="G30" s="235">
        <v>10985.82980734563</v>
      </c>
      <c r="H30" s="235">
        <v>7094.3160396979947</v>
      </c>
      <c r="I30" s="235">
        <v>7327.5766196564819</v>
      </c>
      <c r="J30" s="235">
        <v>5602.8719831099897</v>
      </c>
      <c r="K30" s="235">
        <v>1724.7046365465203</v>
      </c>
    </row>
    <row r="31" spans="1:11" ht="15.95" customHeight="1" x14ac:dyDescent="0.2">
      <c r="A31" s="406"/>
      <c r="B31" s="219" t="s">
        <v>44</v>
      </c>
      <c r="C31" s="276">
        <v>57490.965683813221</v>
      </c>
      <c r="D31" s="276">
        <v>24942.992538426228</v>
      </c>
      <c r="E31" s="276">
        <v>32547.973145383898</v>
      </c>
      <c r="F31" s="276">
        <v>34367.714313275552</v>
      </c>
      <c r="G31" s="276">
        <v>12850.674228545531</v>
      </c>
      <c r="H31" s="276">
        <v>21517.040084729939</v>
      </c>
      <c r="I31" s="276">
        <v>23123.251370534559</v>
      </c>
      <c r="J31" s="276">
        <v>12092.318309880742</v>
      </c>
      <c r="K31" s="276">
        <v>11030.933060653399</v>
      </c>
    </row>
    <row r="32" spans="1:11" ht="15.95" customHeight="1" x14ac:dyDescent="0.2">
      <c r="A32" s="406"/>
      <c r="B32" s="14" t="s">
        <v>18</v>
      </c>
      <c r="C32" s="235">
        <v>12447.499537963127</v>
      </c>
      <c r="D32" s="235">
        <v>5554.9281254591242</v>
      </c>
      <c r="E32" s="235">
        <v>6892.5714125041277</v>
      </c>
      <c r="F32" s="235">
        <v>8696.7021621715521</v>
      </c>
      <c r="G32" s="235">
        <v>3462.153041157329</v>
      </c>
      <c r="H32" s="235">
        <v>5234.5491210142372</v>
      </c>
      <c r="I32" s="235">
        <v>3750.7973757917057</v>
      </c>
      <c r="J32" s="235">
        <v>2092.7750843018302</v>
      </c>
      <c r="K32" s="235">
        <v>1658.0222914898861</v>
      </c>
    </row>
    <row r="33" spans="1:11" ht="15.95" customHeight="1" thickBot="1" x14ac:dyDescent="0.25">
      <c r="A33" s="407"/>
      <c r="B33" s="225" t="s">
        <v>1101</v>
      </c>
      <c r="C33" s="277">
        <v>2087.8123115267899</v>
      </c>
      <c r="D33" s="277">
        <v>1145.3775456585929</v>
      </c>
      <c r="E33" s="277">
        <v>942.43476586819395</v>
      </c>
      <c r="F33" s="277">
        <v>929.04304534095877</v>
      </c>
      <c r="G33" s="277">
        <v>430.47758693034081</v>
      </c>
      <c r="H33" s="277">
        <v>498.56545841061842</v>
      </c>
      <c r="I33" s="277">
        <v>1158.7692661858271</v>
      </c>
      <c r="J33" s="277">
        <v>714.89995872825273</v>
      </c>
      <c r="K33" s="277">
        <v>443.86930745757542</v>
      </c>
    </row>
    <row r="34" spans="1:11" ht="15.95" customHeight="1" thickTop="1" x14ac:dyDescent="0.2">
      <c r="A34" s="405" t="s">
        <v>634</v>
      </c>
      <c r="B34" s="217" t="s">
        <v>13</v>
      </c>
      <c r="C34" s="275">
        <v>97434.000000003914</v>
      </c>
      <c r="D34" s="275">
        <v>48231.999999997955</v>
      </c>
      <c r="E34" s="275">
        <v>49202.00000000665</v>
      </c>
      <c r="F34" s="275">
        <v>62073.605367840952</v>
      </c>
      <c r="G34" s="275">
        <v>27729.134663976769</v>
      </c>
      <c r="H34" s="275">
        <v>34344.470703854829</v>
      </c>
      <c r="I34" s="275">
        <v>35360.394632169162</v>
      </c>
      <c r="J34" s="275">
        <v>20502.865336021012</v>
      </c>
      <c r="K34" s="275">
        <v>14857.52929614743</v>
      </c>
    </row>
    <row r="35" spans="1:11" ht="15.95" customHeight="1" x14ac:dyDescent="0.2">
      <c r="A35" s="406"/>
      <c r="B35" s="14" t="s">
        <v>17</v>
      </c>
      <c r="C35" s="235">
        <v>2283.3284668777264</v>
      </c>
      <c r="D35" s="235">
        <v>1311.258665153581</v>
      </c>
      <c r="E35" s="235">
        <v>972.06980172414478</v>
      </c>
      <c r="F35" s="235">
        <v>1109.0225831476896</v>
      </c>
      <c r="G35" s="235">
        <v>513.28091475313317</v>
      </c>
      <c r="H35" s="235">
        <v>595.7416683945562</v>
      </c>
      <c r="I35" s="235">
        <v>1174.3058837300352</v>
      </c>
      <c r="J35" s="235">
        <v>797.97775040044678</v>
      </c>
      <c r="K35" s="235">
        <v>376.32813332958756</v>
      </c>
    </row>
    <row r="36" spans="1:11" ht="15.95" customHeight="1" x14ac:dyDescent="0.2">
      <c r="A36" s="406"/>
      <c r="B36" s="219" t="s">
        <v>44</v>
      </c>
      <c r="C36" s="276">
        <v>80453.469766565308</v>
      </c>
      <c r="D36" s="276">
        <v>42130.227840318046</v>
      </c>
      <c r="E36" s="276">
        <v>38323.241926238843</v>
      </c>
      <c r="F36" s="276">
        <v>50334.125638789461</v>
      </c>
      <c r="G36" s="276">
        <v>24349.636868165893</v>
      </c>
      <c r="H36" s="276">
        <v>25984.488770617867</v>
      </c>
      <c r="I36" s="276">
        <v>30119.344127773958</v>
      </c>
      <c r="J36" s="276">
        <v>17780.59097215327</v>
      </c>
      <c r="K36" s="276">
        <v>12338.753155620179</v>
      </c>
    </row>
    <row r="37" spans="1:11" ht="15.95" customHeight="1" x14ac:dyDescent="0.2">
      <c r="A37" s="406"/>
      <c r="B37" s="14" t="s">
        <v>18</v>
      </c>
      <c r="C37" s="235">
        <v>12458.181830850286</v>
      </c>
      <c r="D37" s="235">
        <v>3537.8353617378079</v>
      </c>
      <c r="E37" s="235">
        <v>8920.3464691126228</v>
      </c>
      <c r="F37" s="235">
        <v>9610.7228304901382</v>
      </c>
      <c r="G37" s="235">
        <v>2380.3454330781101</v>
      </c>
      <c r="H37" s="235">
        <v>7230.3773974120959</v>
      </c>
      <c r="I37" s="235">
        <v>2847.4590003602393</v>
      </c>
      <c r="J37" s="235">
        <v>1157.4899286596783</v>
      </c>
      <c r="K37" s="235">
        <v>1689.9690717005665</v>
      </c>
    </row>
    <row r="38" spans="1:11" ht="15.95" customHeight="1" thickBot="1" x14ac:dyDescent="0.25">
      <c r="A38" s="407"/>
      <c r="B38" s="225" t="s">
        <v>1101</v>
      </c>
      <c r="C38" s="277">
        <v>2239.0199357133561</v>
      </c>
      <c r="D38" s="277">
        <v>1252.6781327876697</v>
      </c>
      <c r="E38" s="277">
        <v>986.34180292568203</v>
      </c>
      <c r="F38" s="277">
        <v>1019.7343154088309</v>
      </c>
      <c r="G38" s="277">
        <v>485.87144798024093</v>
      </c>
      <c r="H38" s="277">
        <v>533.86286742859181</v>
      </c>
      <c r="I38" s="277">
        <v>1219.2856203045192</v>
      </c>
      <c r="J38" s="277">
        <v>766.80668480742872</v>
      </c>
      <c r="K38" s="277">
        <v>452.4789354970905</v>
      </c>
    </row>
    <row r="39" spans="1:11" ht="15.95" customHeight="1" thickTop="1" x14ac:dyDescent="0.2">
      <c r="A39" s="405" t="s">
        <v>635</v>
      </c>
      <c r="B39" s="217" t="s">
        <v>13</v>
      </c>
      <c r="C39" s="275">
        <v>97434.000000003914</v>
      </c>
      <c r="D39" s="275">
        <v>48231.999999997955</v>
      </c>
      <c r="E39" s="275">
        <v>49202.00000000665</v>
      </c>
      <c r="F39" s="275">
        <v>62073.605367840952</v>
      </c>
      <c r="G39" s="275">
        <v>27729.134663976769</v>
      </c>
      <c r="H39" s="275">
        <v>34344.470703854829</v>
      </c>
      <c r="I39" s="275">
        <v>35360.394632169162</v>
      </c>
      <c r="J39" s="275">
        <v>20502.865336021012</v>
      </c>
      <c r="K39" s="275">
        <v>14857.52929614743</v>
      </c>
    </row>
    <row r="40" spans="1:11" ht="15.95" customHeight="1" x14ac:dyDescent="0.2">
      <c r="A40" s="406"/>
      <c r="B40" s="14" t="s">
        <v>17</v>
      </c>
      <c r="C40" s="235">
        <v>8270.890918477362</v>
      </c>
      <c r="D40" s="235">
        <v>2852.0857990888867</v>
      </c>
      <c r="E40" s="235">
        <v>5418.8051193884894</v>
      </c>
      <c r="F40" s="235">
        <v>5837.6532169226457</v>
      </c>
      <c r="G40" s="235">
        <v>1649.10778186999</v>
      </c>
      <c r="H40" s="235">
        <v>4188.5454350526634</v>
      </c>
      <c r="I40" s="235">
        <v>2433.2377015547454</v>
      </c>
      <c r="J40" s="235">
        <v>1202.978017218885</v>
      </c>
      <c r="K40" s="235">
        <v>1230.2596843358574</v>
      </c>
    </row>
    <row r="41" spans="1:11" ht="15.95" customHeight="1" x14ac:dyDescent="0.2">
      <c r="A41" s="406"/>
      <c r="B41" s="219" t="s">
        <v>44</v>
      </c>
      <c r="C41" s="276">
        <v>68426.59968927376</v>
      </c>
      <c r="D41" s="276">
        <v>39141.208495190171</v>
      </c>
      <c r="E41" s="276">
        <v>29285.391194077009</v>
      </c>
      <c r="F41" s="276">
        <v>40554.609061968586</v>
      </c>
      <c r="G41" s="276">
        <v>21977.432071472729</v>
      </c>
      <c r="H41" s="276">
        <v>18577.176990493685</v>
      </c>
      <c r="I41" s="276">
        <v>27871.990627302093</v>
      </c>
      <c r="J41" s="276">
        <v>17163.776423718609</v>
      </c>
      <c r="K41" s="276">
        <v>10708.214203582991</v>
      </c>
    </row>
    <row r="42" spans="1:11" ht="15.95" customHeight="1" x14ac:dyDescent="0.2">
      <c r="A42" s="406"/>
      <c r="B42" s="14" t="s">
        <v>18</v>
      </c>
      <c r="C42" s="235">
        <v>18565.303056659475</v>
      </c>
      <c r="D42" s="235">
        <v>5028.6987954980987</v>
      </c>
      <c r="E42" s="235">
        <v>13536.60426116149</v>
      </c>
      <c r="F42" s="235">
        <v>14709.069729614659</v>
      </c>
      <c r="G42" s="235">
        <v>3640.6307883026379</v>
      </c>
      <c r="H42" s="235">
        <v>11068.438941312239</v>
      </c>
      <c r="I42" s="235">
        <v>3856.2333270447002</v>
      </c>
      <c r="J42" s="235">
        <v>1388.0680071954869</v>
      </c>
      <c r="K42" s="235">
        <v>2468.1653198492231</v>
      </c>
    </row>
    <row r="43" spans="1:11" ht="15.95" customHeight="1" thickBot="1" x14ac:dyDescent="0.25">
      <c r="A43" s="407"/>
      <c r="B43" s="225" t="s">
        <v>1101</v>
      </c>
      <c r="C43" s="277">
        <v>2171.2063355932169</v>
      </c>
      <c r="D43" s="277">
        <v>1210.0069102202269</v>
      </c>
      <c r="E43" s="277">
        <v>961.19942537298743</v>
      </c>
      <c r="F43" s="277">
        <v>972.27335932610868</v>
      </c>
      <c r="G43" s="277">
        <v>461.96402233241844</v>
      </c>
      <c r="H43" s="277">
        <v>510.30933699369143</v>
      </c>
      <c r="I43" s="277">
        <v>1198.9329762671036</v>
      </c>
      <c r="J43" s="277">
        <v>748.04288788780786</v>
      </c>
      <c r="K43" s="277">
        <v>450.890088379296</v>
      </c>
    </row>
    <row r="44" spans="1:11" ht="15.95" customHeight="1" thickTop="1" x14ac:dyDescent="0.2">
      <c r="A44" s="405" t="s">
        <v>636</v>
      </c>
      <c r="B44" s="217" t="s">
        <v>13</v>
      </c>
      <c r="C44" s="275">
        <v>97434.000000003914</v>
      </c>
      <c r="D44" s="275">
        <v>48231.999999997955</v>
      </c>
      <c r="E44" s="275">
        <v>49202.00000000665</v>
      </c>
      <c r="F44" s="275">
        <v>62073.605367840952</v>
      </c>
      <c r="G44" s="275">
        <v>27729.134663976769</v>
      </c>
      <c r="H44" s="275">
        <v>34344.470703854829</v>
      </c>
      <c r="I44" s="275">
        <v>35360.394632169162</v>
      </c>
      <c r="J44" s="275">
        <v>20502.865336021012</v>
      </c>
      <c r="K44" s="275">
        <v>14857.52929614743</v>
      </c>
    </row>
    <row r="45" spans="1:11" ht="15.95" customHeight="1" x14ac:dyDescent="0.2">
      <c r="A45" s="406"/>
      <c r="B45" s="14" t="s">
        <v>17</v>
      </c>
      <c r="C45" s="235">
        <v>2168.8411394922546</v>
      </c>
      <c r="D45" s="235">
        <v>1170.5820126227527</v>
      </c>
      <c r="E45" s="235">
        <v>998.25912686950198</v>
      </c>
      <c r="F45" s="235">
        <v>1017.8746887579337</v>
      </c>
      <c r="G45" s="235">
        <v>405.54098922753531</v>
      </c>
      <c r="H45" s="235">
        <v>612.33369953039892</v>
      </c>
      <c r="I45" s="235">
        <v>1150.96645073432</v>
      </c>
      <c r="J45" s="235">
        <v>765.0410233952166</v>
      </c>
      <c r="K45" s="235">
        <v>385.92542733910284</v>
      </c>
    </row>
    <row r="46" spans="1:11" ht="15.95" customHeight="1" x14ac:dyDescent="0.2">
      <c r="A46" s="406"/>
      <c r="B46" s="219" t="s">
        <v>44</v>
      </c>
      <c r="C46" s="276">
        <v>77320.206987561687</v>
      </c>
      <c r="D46" s="276">
        <v>41595.374495041156</v>
      </c>
      <c r="E46" s="276">
        <v>35724.832492512083</v>
      </c>
      <c r="F46" s="276">
        <v>47447.960722831143</v>
      </c>
      <c r="G46" s="276">
        <v>23863.063652714081</v>
      </c>
      <c r="H46" s="276">
        <v>23584.897070112114</v>
      </c>
      <c r="I46" s="276">
        <v>29872.246264728099</v>
      </c>
      <c r="J46" s="276">
        <v>17732.310842328367</v>
      </c>
      <c r="K46" s="276">
        <v>12139.935422399198</v>
      </c>
    </row>
    <row r="47" spans="1:11" ht="15.95" customHeight="1" x14ac:dyDescent="0.2">
      <c r="A47" s="406"/>
      <c r="B47" s="14" t="s">
        <v>18</v>
      </c>
      <c r="C47" s="235">
        <v>15719.481827444464</v>
      </c>
      <c r="D47" s="235">
        <v>4217.6985254545771</v>
      </c>
      <c r="E47" s="235">
        <v>11501.783301990032</v>
      </c>
      <c r="F47" s="235">
        <v>12596.724282689549</v>
      </c>
      <c r="G47" s="235">
        <v>2974.264087003362</v>
      </c>
      <c r="H47" s="235">
        <v>9622.4601956862662</v>
      </c>
      <c r="I47" s="235">
        <v>3122.7575447550435</v>
      </c>
      <c r="J47" s="235">
        <v>1243.4344384512137</v>
      </c>
      <c r="K47" s="235">
        <v>1879.3231063038374</v>
      </c>
    </row>
    <row r="48" spans="1:11" ht="15.95" customHeight="1" thickBot="1" x14ac:dyDescent="0.25">
      <c r="A48" s="407"/>
      <c r="B48" s="225" t="s">
        <v>1101</v>
      </c>
      <c r="C48" s="277">
        <v>2225.4700455076381</v>
      </c>
      <c r="D48" s="277">
        <v>1248.3449668786006</v>
      </c>
      <c r="E48" s="277">
        <v>977.12507862903385</v>
      </c>
      <c r="F48" s="277">
        <v>1011.0456735563607</v>
      </c>
      <c r="G48" s="277">
        <v>486.26593503257595</v>
      </c>
      <c r="H48" s="277">
        <v>524.77973852378648</v>
      </c>
      <c r="I48" s="277">
        <v>1214.4243719512717</v>
      </c>
      <c r="J48" s="277">
        <v>762.07903184602469</v>
      </c>
      <c r="K48" s="277">
        <v>452.34534010524743</v>
      </c>
    </row>
    <row r="49" spans="1:1" ht="6.95" customHeight="1" thickTop="1" x14ac:dyDescent="0.2"/>
    <row r="50" spans="1:1" ht="15.95" customHeight="1" x14ac:dyDescent="0.2">
      <c r="A50" s="6" t="s">
        <v>118</v>
      </c>
    </row>
    <row r="51" spans="1:1" ht="15.95" customHeight="1" x14ac:dyDescent="0.2">
      <c r="A51" s="5" t="str">
        <f>'Q1'!A17</f>
        <v>DGEEC, Estudantes à Saída do Ensino Secundário 2020/21.</v>
      </c>
    </row>
  </sheetData>
  <mergeCells count="14">
    <mergeCell ref="I5:K5"/>
    <mergeCell ref="C6:K6"/>
    <mergeCell ref="A44:A48"/>
    <mergeCell ref="A24:A28"/>
    <mergeCell ref="A39:A43"/>
    <mergeCell ref="A19:A23"/>
    <mergeCell ref="A34:A38"/>
    <mergeCell ref="A29:A33"/>
    <mergeCell ref="A9:A13"/>
    <mergeCell ref="A14:A18"/>
    <mergeCell ref="C7:E7"/>
    <mergeCell ref="F7:H7"/>
    <mergeCell ref="I7:K7"/>
    <mergeCell ref="A6:B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6"/>
  <sheetViews>
    <sheetView workbookViewId="0"/>
  </sheetViews>
  <sheetFormatPr defaultColWidth="9.140625" defaultRowHeight="12.75" x14ac:dyDescent="0.2"/>
  <cols>
    <col min="1" max="1" width="19.28515625" style="5" customWidth="1"/>
    <col min="2" max="16" width="6.7109375" style="5" customWidth="1"/>
    <col min="17" max="16384" width="9.140625" style="5"/>
  </cols>
  <sheetData>
    <row r="1" spans="1:16" ht="15" x14ac:dyDescent="0.25">
      <c r="A1" s="12" t="s">
        <v>199</v>
      </c>
    </row>
    <row r="2" spans="1:16" ht="6.95" customHeight="1" x14ac:dyDescent="0.25">
      <c r="A2" s="12"/>
    </row>
    <row r="3" spans="1:16" ht="15" x14ac:dyDescent="0.25">
      <c r="A3" s="24" t="s">
        <v>828</v>
      </c>
    </row>
    <row r="4" spans="1:16" ht="6.95" customHeight="1" x14ac:dyDescent="0.2">
      <c r="A4" s="15"/>
    </row>
    <row r="5" spans="1:16" ht="15.75" customHeight="1" thickBot="1" x14ac:dyDescent="0.25">
      <c r="A5" s="16">
        <f>'Q1'!A5</f>
        <v>2021</v>
      </c>
      <c r="N5" s="371" t="s">
        <v>112</v>
      </c>
      <c r="O5" s="371"/>
      <c r="P5" s="371"/>
    </row>
    <row r="6" spans="1:16" ht="19.5" customHeight="1" thickTop="1" thickBot="1" x14ac:dyDescent="0.25">
      <c r="A6" s="431" t="s">
        <v>618</v>
      </c>
      <c r="B6" s="429" t="s">
        <v>615</v>
      </c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16" ht="19.5" customHeight="1" thickTop="1" thickBot="1" x14ac:dyDescent="0.25">
      <c r="A7" s="431"/>
      <c r="B7" s="429" t="s">
        <v>13</v>
      </c>
      <c r="C7" s="430"/>
      <c r="D7" s="432"/>
      <c r="E7" s="431" t="s">
        <v>0</v>
      </c>
      <c r="F7" s="431"/>
      <c r="G7" s="431"/>
      <c r="H7" s="431" t="s">
        <v>1</v>
      </c>
      <c r="I7" s="431"/>
      <c r="J7" s="431"/>
      <c r="K7" s="431" t="s">
        <v>745</v>
      </c>
      <c r="L7" s="431"/>
      <c r="M7" s="431"/>
      <c r="N7" s="431" t="s">
        <v>746</v>
      </c>
      <c r="O7" s="431"/>
      <c r="P7" s="431"/>
    </row>
    <row r="8" spans="1:16" ht="19.5" customHeight="1" thickTop="1" thickBot="1" x14ac:dyDescent="0.25">
      <c r="A8" s="431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  <c r="K8" s="99" t="s">
        <v>5</v>
      </c>
      <c r="L8" s="99" t="s">
        <v>6</v>
      </c>
      <c r="M8" s="99" t="s">
        <v>7</v>
      </c>
      <c r="N8" s="99" t="s">
        <v>5</v>
      </c>
      <c r="O8" s="99" t="s">
        <v>6</v>
      </c>
      <c r="P8" s="99" t="s">
        <v>7</v>
      </c>
    </row>
    <row r="9" spans="1:16" ht="23.25" customHeight="1" thickTop="1" thickBot="1" x14ac:dyDescent="0.25">
      <c r="A9" s="105" t="s">
        <v>13</v>
      </c>
      <c r="B9" s="279">
        <v>97434.000000003914</v>
      </c>
      <c r="C9" s="279">
        <v>48231.999999997955</v>
      </c>
      <c r="D9" s="279">
        <v>49202.00000000665</v>
      </c>
      <c r="E9" s="279">
        <v>62054.000000009335</v>
      </c>
      <c r="F9" s="279">
        <v>27693.999999997766</v>
      </c>
      <c r="G9" s="279">
        <v>34360.000000002248</v>
      </c>
      <c r="H9" s="279">
        <v>33342.000000000509</v>
      </c>
      <c r="I9" s="279">
        <v>19681.999999999996</v>
      </c>
      <c r="J9" s="279">
        <v>13660.00000000008</v>
      </c>
      <c r="K9" s="279">
        <v>1145.0000000000027</v>
      </c>
      <c r="L9" s="279">
        <v>580.99999999999864</v>
      </c>
      <c r="M9" s="279">
        <v>563.99999999999659</v>
      </c>
      <c r="N9" s="279">
        <v>893.00000000000091</v>
      </c>
      <c r="O9" s="279">
        <v>274.99999999999955</v>
      </c>
      <c r="P9" s="279">
        <v>617.99999999999955</v>
      </c>
    </row>
    <row r="10" spans="1:16" ht="23.25" customHeight="1" thickTop="1" thickBot="1" x14ac:dyDescent="0.25">
      <c r="A10" s="31" t="s">
        <v>548</v>
      </c>
      <c r="B10" s="280">
        <v>60233.000000007065</v>
      </c>
      <c r="C10" s="280">
        <v>27830.999999997188</v>
      </c>
      <c r="D10" s="280">
        <v>32402.000000001161</v>
      </c>
      <c r="E10" s="280">
        <v>47179.000000006359</v>
      </c>
      <c r="F10" s="280">
        <v>20434.999999998759</v>
      </c>
      <c r="G10" s="280">
        <v>26744.000000001663</v>
      </c>
      <c r="H10" s="280">
        <v>11608.000000000196</v>
      </c>
      <c r="I10" s="280">
        <v>6805.9999999999491</v>
      </c>
      <c r="J10" s="280">
        <v>4801.9999999999991</v>
      </c>
      <c r="K10" s="280">
        <v>899.00000000000023</v>
      </c>
      <c r="L10" s="280">
        <v>449.99999999999807</v>
      </c>
      <c r="M10" s="280">
        <v>448.99999999999716</v>
      </c>
      <c r="N10" s="280">
        <v>546.99999999999955</v>
      </c>
      <c r="O10" s="280">
        <v>139.99999999999963</v>
      </c>
      <c r="P10" s="280">
        <v>406.99999999999955</v>
      </c>
    </row>
    <row r="11" spans="1:16" ht="23.25" customHeight="1" thickTop="1" thickBot="1" x14ac:dyDescent="0.25">
      <c r="A11" s="106" t="s">
        <v>338</v>
      </c>
      <c r="B11" s="281">
        <v>22756.000000000302</v>
      </c>
      <c r="C11" s="281">
        <v>12142.999999999602</v>
      </c>
      <c r="D11" s="281">
        <v>10612.999999999918</v>
      </c>
      <c r="E11" s="281">
        <v>11410.999999999805</v>
      </c>
      <c r="F11" s="281">
        <v>5497.9999999999836</v>
      </c>
      <c r="G11" s="281">
        <v>5912.9999999999591</v>
      </c>
      <c r="H11" s="281">
        <v>10957.999999999824</v>
      </c>
      <c r="I11" s="281">
        <v>6462.9999999999518</v>
      </c>
      <c r="J11" s="281">
        <v>4494.9999999999727</v>
      </c>
      <c r="K11" s="281">
        <v>187.99999999999986</v>
      </c>
      <c r="L11" s="281">
        <v>97.999999999999702</v>
      </c>
      <c r="M11" s="281">
        <v>90.000000000000028</v>
      </c>
      <c r="N11" s="281">
        <v>198.99999999999994</v>
      </c>
      <c r="O11" s="281">
        <v>83.999999999999929</v>
      </c>
      <c r="P11" s="281">
        <v>114.99999999999994</v>
      </c>
    </row>
    <row r="12" spans="1:16" ht="23.25" customHeight="1" thickTop="1" thickBot="1" x14ac:dyDescent="0.25">
      <c r="A12" s="31" t="s">
        <v>339</v>
      </c>
      <c r="B12" s="280">
        <v>9718.9999999999127</v>
      </c>
      <c r="C12" s="280">
        <v>5490.9999999999482</v>
      </c>
      <c r="D12" s="280">
        <v>4228.0000000000036</v>
      </c>
      <c r="E12" s="280">
        <v>2752.9999999999995</v>
      </c>
      <c r="F12" s="280">
        <v>1381.9999999999975</v>
      </c>
      <c r="G12" s="280">
        <v>1370.9999999999939</v>
      </c>
      <c r="H12" s="280">
        <v>6830.9999999999172</v>
      </c>
      <c r="I12" s="280">
        <v>4064.999999999995</v>
      </c>
      <c r="J12" s="280">
        <v>2766</v>
      </c>
      <c r="K12" s="280">
        <v>46.999999999999943</v>
      </c>
      <c r="L12" s="280">
        <v>29.999999999999961</v>
      </c>
      <c r="M12" s="280">
        <v>16.999999999999993</v>
      </c>
      <c r="N12" s="280">
        <v>88</v>
      </c>
      <c r="O12" s="280">
        <v>14</v>
      </c>
      <c r="P12" s="280">
        <v>74</v>
      </c>
    </row>
    <row r="13" spans="1:16" ht="23.25" customHeight="1" thickTop="1" thickBot="1" x14ac:dyDescent="0.25">
      <c r="A13" s="107" t="s">
        <v>340</v>
      </c>
      <c r="B13" s="282">
        <v>4725.9999999999691</v>
      </c>
      <c r="C13" s="282">
        <v>2766.999999999995</v>
      </c>
      <c r="D13" s="282">
        <v>1958.9999999999957</v>
      </c>
      <c r="E13" s="282">
        <v>710.99999999999932</v>
      </c>
      <c r="F13" s="282">
        <v>378.99999999999903</v>
      </c>
      <c r="G13" s="282">
        <v>331.99999999999994</v>
      </c>
      <c r="H13" s="282">
        <v>3944.9999999999754</v>
      </c>
      <c r="I13" s="282">
        <v>2347.9999999999982</v>
      </c>
      <c r="J13" s="282">
        <v>1596.9999999999961</v>
      </c>
      <c r="K13" s="282">
        <v>10.999999999999991</v>
      </c>
      <c r="L13" s="282">
        <v>3</v>
      </c>
      <c r="M13" s="282">
        <v>7.9999999999999893</v>
      </c>
      <c r="N13" s="282">
        <v>58.999999999999986</v>
      </c>
      <c r="O13" s="282">
        <v>36.999999999999993</v>
      </c>
      <c r="P13" s="282">
        <v>22</v>
      </c>
    </row>
    <row r="14" spans="1:16" ht="6.95" customHeight="1" thickTop="1" x14ac:dyDescent="0.2"/>
    <row r="15" spans="1:16" x14ac:dyDescent="0.2">
      <c r="A15" s="6" t="s">
        <v>118</v>
      </c>
    </row>
    <row r="16" spans="1:16" x14ac:dyDescent="0.2">
      <c r="A16" s="5" t="str">
        <f>'Q1'!A17</f>
        <v>DGEEC, Estudantes à Saída do Ensino Secundário 2020/21.</v>
      </c>
    </row>
  </sheetData>
  <mergeCells count="8">
    <mergeCell ref="N5:P5"/>
    <mergeCell ref="B6:P6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6"/>
  <sheetViews>
    <sheetView workbookViewId="0"/>
  </sheetViews>
  <sheetFormatPr defaultColWidth="9.140625" defaultRowHeight="15" x14ac:dyDescent="0.25"/>
  <cols>
    <col min="1" max="1" width="21" style="7" customWidth="1"/>
    <col min="2" max="16" width="6.7109375" style="7" customWidth="1"/>
    <col min="17" max="16384" width="9.140625" style="7"/>
  </cols>
  <sheetData>
    <row r="1" spans="1:16" s="5" customFormat="1" x14ac:dyDescent="0.25">
      <c r="A1" s="12" t="s">
        <v>200</v>
      </c>
    </row>
    <row r="2" spans="1:16" s="5" customFormat="1" ht="6.95" customHeight="1" x14ac:dyDescent="0.25">
      <c r="A2" s="12"/>
    </row>
    <row r="3" spans="1:16" s="5" customFormat="1" x14ac:dyDescent="0.25">
      <c r="A3" s="24" t="s">
        <v>829</v>
      </c>
    </row>
    <row r="4" spans="1:16" s="5" customFormat="1" ht="6.95" customHeight="1" x14ac:dyDescent="0.2">
      <c r="A4" s="15"/>
    </row>
    <row r="5" spans="1:16" ht="15.75" thickBot="1" x14ac:dyDescent="0.3">
      <c r="A5" s="16">
        <f>'Q1'!A5</f>
        <v>2021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71" t="s">
        <v>112</v>
      </c>
      <c r="O5" s="371"/>
      <c r="P5" s="371"/>
    </row>
    <row r="6" spans="1:16" ht="18.75" customHeight="1" thickTop="1" thickBot="1" x14ac:dyDescent="0.3">
      <c r="A6" s="431" t="s">
        <v>61</v>
      </c>
      <c r="B6" s="429" t="s">
        <v>615</v>
      </c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16" ht="18.75" customHeight="1" thickTop="1" thickBot="1" x14ac:dyDescent="0.3">
      <c r="A7" s="431"/>
      <c r="B7" s="429" t="s">
        <v>13</v>
      </c>
      <c r="C7" s="430"/>
      <c r="D7" s="432"/>
      <c r="E7" s="431" t="s">
        <v>0</v>
      </c>
      <c r="F7" s="431"/>
      <c r="G7" s="431"/>
      <c r="H7" s="431" t="s">
        <v>1</v>
      </c>
      <c r="I7" s="431"/>
      <c r="J7" s="431"/>
      <c r="K7" s="431" t="s">
        <v>745</v>
      </c>
      <c r="L7" s="431"/>
      <c r="M7" s="431"/>
      <c r="N7" s="431" t="s">
        <v>746</v>
      </c>
      <c r="O7" s="431"/>
      <c r="P7" s="431"/>
    </row>
    <row r="8" spans="1:16" ht="18.75" customHeight="1" thickTop="1" thickBot="1" x14ac:dyDescent="0.3">
      <c r="A8" s="431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  <c r="K8" s="99" t="s">
        <v>5</v>
      </c>
      <c r="L8" s="99" t="s">
        <v>6</v>
      </c>
      <c r="M8" s="99" t="s">
        <v>7</v>
      </c>
      <c r="N8" s="99" t="s">
        <v>5</v>
      </c>
      <c r="O8" s="99" t="s">
        <v>6</v>
      </c>
      <c r="P8" s="99" t="s">
        <v>7</v>
      </c>
    </row>
    <row r="9" spans="1:16" ht="25.5" customHeight="1" thickTop="1" thickBot="1" x14ac:dyDescent="0.3">
      <c r="A9" s="105" t="s">
        <v>13</v>
      </c>
      <c r="B9" s="279">
        <v>97434.000000003914</v>
      </c>
      <c r="C9" s="279">
        <v>48231.999999997955</v>
      </c>
      <c r="D9" s="279">
        <v>49202.00000000665</v>
      </c>
      <c r="E9" s="279">
        <v>62054.000000009335</v>
      </c>
      <c r="F9" s="279">
        <v>27693.999999997766</v>
      </c>
      <c r="G9" s="279">
        <v>34360.000000002248</v>
      </c>
      <c r="H9" s="279">
        <v>33342.000000000509</v>
      </c>
      <c r="I9" s="279">
        <v>19681.999999999996</v>
      </c>
      <c r="J9" s="279">
        <v>13660.00000000008</v>
      </c>
      <c r="K9" s="279">
        <v>1145.0000000000027</v>
      </c>
      <c r="L9" s="279">
        <v>580.99999999999864</v>
      </c>
      <c r="M9" s="279">
        <v>563.99999999999659</v>
      </c>
      <c r="N9" s="279">
        <v>893.00000000000091</v>
      </c>
      <c r="O9" s="279">
        <v>274.99999999999955</v>
      </c>
      <c r="P9" s="279">
        <v>617.99999999999955</v>
      </c>
    </row>
    <row r="10" spans="1:16" ht="25.5" customHeight="1" thickTop="1" thickBot="1" x14ac:dyDescent="0.3">
      <c r="A10" s="31" t="s">
        <v>359</v>
      </c>
      <c r="B10" s="280">
        <v>4383.9999999999518</v>
      </c>
      <c r="C10" s="280">
        <v>2091.0000000000009</v>
      </c>
      <c r="D10" s="280">
        <v>2293.0000000000027</v>
      </c>
      <c r="E10" s="280">
        <v>1553.0000000000005</v>
      </c>
      <c r="F10" s="280">
        <v>626.99999999999943</v>
      </c>
      <c r="G10" s="280">
        <v>926.00000000000261</v>
      </c>
      <c r="H10" s="280">
        <v>2761.9999999999877</v>
      </c>
      <c r="I10" s="280">
        <v>1447.0000000000016</v>
      </c>
      <c r="J10" s="280">
        <v>1314.9999999999993</v>
      </c>
      <c r="K10" s="280">
        <v>33</v>
      </c>
      <c r="L10" s="280">
        <v>13</v>
      </c>
      <c r="M10" s="280">
        <v>20.000000000000004</v>
      </c>
      <c r="N10" s="280">
        <v>36</v>
      </c>
      <c r="O10" s="280">
        <v>4</v>
      </c>
      <c r="P10" s="280">
        <v>32</v>
      </c>
    </row>
    <row r="11" spans="1:16" ht="25.5" customHeight="1" thickTop="1" thickBot="1" x14ac:dyDescent="0.3">
      <c r="A11" s="106" t="s">
        <v>360</v>
      </c>
      <c r="B11" s="281">
        <v>29921.999999998832</v>
      </c>
      <c r="C11" s="281">
        <v>14393.000000000069</v>
      </c>
      <c r="D11" s="281">
        <v>15529.000000000176</v>
      </c>
      <c r="E11" s="281">
        <v>14221.999999999656</v>
      </c>
      <c r="F11" s="281">
        <v>5622.0000000000191</v>
      </c>
      <c r="G11" s="281">
        <v>8600.0000000004584</v>
      </c>
      <c r="H11" s="281">
        <v>15158.000000000136</v>
      </c>
      <c r="I11" s="281">
        <v>8551.9999999999218</v>
      </c>
      <c r="J11" s="281">
        <v>6605.9999999999827</v>
      </c>
      <c r="K11" s="281">
        <v>356.99999999999824</v>
      </c>
      <c r="L11" s="281">
        <v>154.99999999999969</v>
      </c>
      <c r="M11" s="281">
        <v>201.99999999999935</v>
      </c>
      <c r="N11" s="281">
        <v>184.99999999999997</v>
      </c>
      <c r="O11" s="281">
        <v>63.999999999999964</v>
      </c>
      <c r="P11" s="281">
        <v>121</v>
      </c>
    </row>
    <row r="12" spans="1:16" ht="25.5" customHeight="1" thickTop="1" thickBot="1" x14ac:dyDescent="0.3">
      <c r="A12" s="31" t="s">
        <v>361</v>
      </c>
      <c r="B12" s="280">
        <v>31068.00000000163</v>
      </c>
      <c r="C12" s="280">
        <v>15661.999999999498</v>
      </c>
      <c r="D12" s="280">
        <v>15405.999999999829</v>
      </c>
      <c r="E12" s="280">
        <v>19521.000000000007</v>
      </c>
      <c r="F12" s="280">
        <v>8527.9999999999873</v>
      </c>
      <c r="G12" s="280">
        <v>10992.999999999995</v>
      </c>
      <c r="H12" s="280">
        <v>10926.999999999738</v>
      </c>
      <c r="I12" s="280">
        <v>6841.9999999998954</v>
      </c>
      <c r="J12" s="280">
        <v>4085</v>
      </c>
      <c r="K12" s="280">
        <v>398.99999999999869</v>
      </c>
      <c r="L12" s="280">
        <v>217.99999999999955</v>
      </c>
      <c r="M12" s="280">
        <v>180.99999999999929</v>
      </c>
      <c r="N12" s="280">
        <v>221.00000000000011</v>
      </c>
      <c r="O12" s="280">
        <v>73.999999999999986</v>
      </c>
      <c r="P12" s="280">
        <v>146.99999999999989</v>
      </c>
    </row>
    <row r="13" spans="1:16" ht="25.5" customHeight="1" thickTop="1" thickBot="1" x14ac:dyDescent="0.3">
      <c r="A13" s="107" t="s">
        <v>362</v>
      </c>
      <c r="B13" s="282">
        <v>32059.999999998981</v>
      </c>
      <c r="C13" s="282">
        <v>16085.999999999911</v>
      </c>
      <c r="D13" s="282">
        <v>15973.999999999805</v>
      </c>
      <c r="E13" s="282">
        <v>26757.999999998632</v>
      </c>
      <c r="F13" s="282">
        <v>12916.999999999847</v>
      </c>
      <c r="G13" s="282">
        <v>13840.99999999984</v>
      </c>
      <c r="H13" s="282">
        <v>4494.9999999999882</v>
      </c>
      <c r="I13" s="282">
        <v>2841.0000000000059</v>
      </c>
      <c r="J13" s="282">
        <v>1653.9999999999993</v>
      </c>
      <c r="K13" s="282">
        <v>355.99999999999824</v>
      </c>
      <c r="L13" s="282">
        <v>194.99999999999997</v>
      </c>
      <c r="M13" s="282">
        <v>160.99999999999983</v>
      </c>
      <c r="N13" s="282">
        <v>450.99999999999943</v>
      </c>
      <c r="O13" s="282">
        <v>132.9999999999996</v>
      </c>
      <c r="P13" s="282">
        <v>317.99999999999966</v>
      </c>
    </row>
    <row r="14" spans="1:16" ht="6.95" customHeight="1" thickTop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</row>
    <row r="15" spans="1:16" x14ac:dyDescent="0.25">
      <c r="A15" s="6" t="s">
        <v>118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5">
      <c r="A16" s="5" t="str">
        <f>'Q1'!A17</f>
        <v>DGEEC, Estudantes à Saída do Ensino Secundário 2020/21.</v>
      </c>
    </row>
  </sheetData>
  <mergeCells count="8">
    <mergeCell ref="N5:P5"/>
    <mergeCell ref="N7:P7"/>
    <mergeCell ref="A6:A8"/>
    <mergeCell ref="B7:D7"/>
    <mergeCell ref="E7:G7"/>
    <mergeCell ref="H7:J7"/>
    <mergeCell ref="K7:M7"/>
    <mergeCell ref="B6:P6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7"/>
  <sheetViews>
    <sheetView workbookViewId="0"/>
  </sheetViews>
  <sheetFormatPr defaultColWidth="9.140625" defaultRowHeight="12.75" x14ac:dyDescent="0.2"/>
  <cols>
    <col min="1" max="1" width="20.140625" style="5" customWidth="1"/>
    <col min="2" max="10" width="7.85546875" style="5" customWidth="1"/>
    <col min="11" max="12" width="7.7109375" style="5" customWidth="1"/>
    <col min="13" max="16384" width="9.140625" style="5"/>
  </cols>
  <sheetData>
    <row r="1" spans="1:10" ht="15" x14ac:dyDescent="0.25">
      <c r="A1" s="12" t="s">
        <v>114</v>
      </c>
    </row>
    <row r="2" spans="1:10" ht="6.95" customHeight="1" x14ac:dyDescent="0.25">
      <c r="A2" s="24"/>
    </row>
    <row r="3" spans="1:10" ht="15" x14ac:dyDescent="0.25">
      <c r="A3" s="24" t="s">
        <v>799</v>
      </c>
    </row>
    <row r="4" spans="1:10" ht="6.95" customHeight="1" x14ac:dyDescent="0.2">
      <c r="A4" s="15"/>
    </row>
    <row r="5" spans="1:10" ht="13.5" thickBot="1" x14ac:dyDescent="0.25">
      <c r="A5" s="16">
        <v>2021</v>
      </c>
      <c r="I5" s="371" t="s">
        <v>112</v>
      </c>
      <c r="J5" s="371"/>
    </row>
    <row r="6" spans="1:10" ht="21" customHeight="1" thickTop="1" thickBot="1" x14ac:dyDescent="0.25">
      <c r="A6" s="363" t="s">
        <v>618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0" ht="16.5" customHeight="1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0" ht="14.25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70" t="s">
        <v>7</v>
      </c>
    </row>
    <row r="9" spans="1:10" ht="19.5" customHeight="1" thickTop="1" x14ac:dyDescent="0.2">
      <c r="A9" s="71" t="s">
        <v>13</v>
      </c>
      <c r="B9" s="256">
        <v>97434.000000002794</v>
      </c>
      <c r="C9" s="256">
        <v>48231.999999998079</v>
      </c>
      <c r="D9" s="256">
        <v>49202.00000000454</v>
      </c>
      <c r="E9" s="256">
        <v>62073.605367837255</v>
      </c>
      <c r="F9" s="256">
        <v>27729.134663976198</v>
      </c>
      <c r="G9" s="256">
        <v>34344.470703856081</v>
      </c>
      <c r="H9" s="256">
        <v>35360.394632169104</v>
      </c>
      <c r="I9" s="256">
        <v>20502.865336021041</v>
      </c>
      <c r="J9" s="256">
        <v>14857.529296147592</v>
      </c>
    </row>
    <row r="10" spans="1:10" ht="19.5" customHeight="1" x14ac:dyDescent="0.2">
      <c r="A10" s="3" t="s">
        <v>337</v>
      </c>
      <c r="B10" s="235">
        <v>60233.000000004191</v>
      </c>
      <c r="C10" s="235">
        <v>27830.999999997144</v>
      </c>
      <c r="D10" s="235">
        <v>32402.000000002645</v>
      </c>
      <c r="E10" s="235">
        <v>47164.171887639226</v>
      </c>
      <c r="F10" s="235">
        <v>20441.157283479493</v>
      </c>
      <c r="G10" s="235">
        <v>26723.014604156826</v>
      </c>
      <c r="H10" s="235">
        <v>13068.82811236473</v>
      </c>
      <c r="I10" s="235">
        <v>7389.842716518915</v>
      </c>
      <c r="J10" s="235">
        <v>5678.9853958455442</v>
      </c>
    </row>
    <row r="11" spans="1:10" ht="19.5" customHeight="1" x14ac:dyDescent="0.2">
      <c r="A11" s="72" t="s">
        <v>338</v>
      </c>
      <c r="B11" s="257">
        <v>22756.000000000386</v>
      </c>
      <c r="C11" s="257">
        <v>12142.99999999964</v>
      </c>
      <c r="D11" s="257">
        <v>10612.999999999982</v>
      </c>
      <c r="E11" s="257">
        <v>11429.061228945307</v>
      </c>
      <c r="F11" s="257">
        <v>5516.329267178392</v>
      </c>
      <c r="G11" s="257">
        <v>5912.7319617670637</v>
      </c>
      <c r="H11" s="257">
        <v>11326.938771054369</v>
      </c>
      <c r="I11" s="257">
        <v>6626.6707328215225</v>
      </c>
      <c r="J11" s="257">
        <v>4700.2680382328726</v>
      </c>
    </row>
    <row r="12" spans="1:10" ht="19.5" customHeight="1" x14ac:dyDescent="0.2">
      <c r="A12" s="27" t="s">
        <v>339</v>
      </c>
      <c r="B12" s="235">
        <v>9718.9999999998399</v>
      </c>
      <c r="C12" s="235">
        <v>5490.99999999995</v>
      </c>
      <c r="D12" s="235">
        <v>4227.9999999999955</v>
      </c>
      <c r="E12" s="235">
        <v>2760.6449785233631</v>
      </c>
      <c r="F12" s="235">
        <v>1386.9208405923328</v>
      </c>
      <c r="G12" s="235">
        <v>1373.7241379310312</v>
      </c>
      <c r="H12" s="235">
        <v>6958.3550214765137</v>
      </c>
      <c r="I12" s="235">
        <v>4104.0791594076691</v>
      </c>
      <c r="J12" s="235">
        <v>2854.2758620689697</v>
      </c>
    </row>
    <row r="13" spans="1:10" ht="19.5" customHeight="1" thickBot="1" x14ac:dyDescent="0.25">
      <c r="A13" s="73" t="s">
        <v>576</v>
      </c>
      <c r="B13" s="258">
        <v>4725.9999999999745</v>
      </c>
      <c r="C13" s="258">
        <v>2766.9999999999945</v>
      </c>
      <c r="D13" s="258">
        <v>1958.9999999999964</v>
      </c>
      <c r="E13" s="258">
        <v>719.72727272727229</v>
      </c>
      <c r="F13" s="258">
        <v>384.7272727272719</v>
      </c>
      <c r="G13" s="258">
        <v>334.99999999999983</v>
      </c>
      <c r="H13" s="258">
        <v>4006.2727272727116</v>
      </c>
      <c r="I13" s="258">
        <v>2382.2727272727243</v>
      </c>
      <c r="J13" s="258">
        <v>1623.999999999998</v>
      </c>
    </row>
    <row r="14" spans="1:10" ht="6.95" customHeight="1" thickTop="1" x14ac:dyDescent="0.2"/>
    <row r="15" spans="1:10" ht="6.95" customHeight="1" x14ac:dyDescent="0.2"/>
    <row r="16" spans="1:10" x14ac:dyDescent="0.2">
      <c r="A16" s="6" t="s">
        <v>118</v>
      </c>
    </row>
    <row r="17" spans="1:1" x14ac:dyDescent="0.2">
      <c r="A17" s="5" t="s">
        <v>961</v>
      </c>
    </row>
  </sheetData>
  <mergeCells count="6">
    <mergeCell ref="A6:A8"/>
    <mergeCell ref="B7:D7"/>
    <mergeCell ref="B6:J6"/>
    <mergeCell ref="I5:J5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4"/>
  <sheetViews>
    <sheetView workbookViewId="0"/>
  </sheetViews>
  <sheetFormatPr defaultColWidth="9.140625" defaultRowHeight="15" x14ac:dyDescent="0.25"/>
  <cols>
    <col min="1" max="1" width="17" style="7" customWidth="1"/>
    <col min="2" max="16" width="6.7109375" style="7" customWidth="1"/>
    <col min="17" max="16384" width="9.140625" style="7"/>
  </cols>
  <sheetData>
    <row r="1" spans="1:16" s="5" customFormat="1" x14ac:dyDescent="0.25">
      <c r="A1" s="12" t="s">
        <v>203</v>
      </c>
    </row>
    <row r="2" spans="1:16" s="5" customFormat="1" ht="6.95" customHeight="1" x14ac:dyDescent="0.25">
      <c r="A2" s="24"/>
    </row>
    <row r="3" spans="1:16" s="5" customFormat="1" x14ac:dyDescent="0.25">
      <c r="A3" s="24" t="s">
        <v>830</v>
      </c>
    </row>
    <row r="4" spans="1:16" s="5" customFormat="1" ht="6.95" customHeight="1" x14ac:dyDescent="0.2">
      <c r="A4" s="15"/>
    </row>
    <row r="5" spans="1:16" ht="15.75" thickBot="1" x14ac:dyDescent="0.3">
      <c r="A5" s="16">
        <f>'Q1'!A5</f>
        <v>2021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371" t="s">
        <v>112</v>
      </c>
      <c r="O5" s="371"/>
      <c r="P5" s="371"/>
    </row>
    <row r="6" spans="1:16" ht="16.5" customHeight="1" thickTop="1" thickBot="1" x14ac:dyDescent="0.3">
      <c r="A6" s="431" t="s">
        <v>36</v>
      </c>
      <c r="B6" s="429" t="s">
        <v>615</v>
      </c>
      <c r="C6" s="430"/>
      <c r="D6" s="430"/>
      <c r="E6" s="430"/>
      <c r="F6" s="430"/>
      <c r="G6" s="430"/>
      <c r="H6" s="430"/>
      <c r="I6" s="430"/>
      <c r="J6" s="430"/>
      <c r="K6" s="430"/>
      <c r="L6" s="430"/>
      <c r="M6" s="430"/>
      <c r="N6" s="430"/>
      <c r="O6" s="430"/>
      <c r="P6" s="430"/>
    </row>
    <row r="7" spans="1:16" ht="16.5" thickTop="1" thickBot="1" x14ac:dyDescent="0.3">
      <c r="A7" s="431"/>
      <c r="B7" s="429" t="s">
        <v>13</v>
      </c>
      <c r="C7" s="430"/>
      <c r="D7" s="432"/>
      <c r="E7" s="431" t="s">
        <v>0</v>
      </c>
      <c r="F7" s="431"/>
      <c r="G7" s="431"/>
      <c r="H7" s="431" t="s">
        <v>1</v>
      </c>
      <c r="I7" s="431"/>
      <c r="J7" s="431"/>
      <c r="K7" s="431" t="s">
        <v>745</v>
      </c>
      <c r="L7" s="431"/>
      <c r="M7" s="431"/>
      <c r="N7" s="431" t="s">
        <v>746</v>
      </c>
      <c r="O7" s="431"/>
      <c r="P7" s="431"/>
    </row>
    <row r="8" spans="1:16" ht="16.5" thickTop="1" thickBot="1" x14ac:dyDescent="0.3">
      <c r="A8" s="431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  <c r="K8" s="99" t="s">
        <v>5</v>
      </c>
      <c r="L8" s="99" t="s">
        <v>6</v>
      </c>
      <c r="M8" s="99" t="s">
        <v>7</v>
      </c>
      <c r="N8" s="99" t="s">
        <v>5</v>
      </c>
      <c r="O8" s="99" t="s">
        <v>6</v>
      </c>
      <c r="P8" s="99" t="s">
        <v>7</v>
      </c>
    </row>
    <row r="9" spans="1:16" ht="22.5" customHeight="1" thickTop="1" thickBot="1" x14ac:dyDescent="0.3">
      <c r="A9" s="105" t="s">
        <v>13</v>
      </c>
      <c r="B9" s="279">
        <v>97434.000000003914</v>
      </c>
      <c r="C9" s="279">
        <v>48231.999999997955</v>
      </c>
      <c r="D9" s="279">
        <v>49202.00000000665</v>
      </c>
      <c r="E9" s="279">
        <v>62054.000000009335</v>
      </c>
      <c r="F9" s="279">
        <v>27693.999999997766</v>
      </c>
      <c r="G9" s="279">
        <v>34360.000000002248</v>
      </c>
      <c r="H9" s="279">
        <v>33342.000000000509</v>
      </c>
      <c r="I9" s="279">
        <v>19681.999999999996</v>
      </c>
      <c r="J9" s="279">
        <v>13660.00000000008</v>
      </c>
      <c r="K9" s="279">
        <v>1145.0000000000027</v>
      </c>
      <c r="L9" s="279">
        <v>580.99999999999864</v>
      </c>
      <c r="M9" s="279">
        <v>563.99999999999659</v>
      </c>
      <c r="N9" s="279">
        <v>893.00000000000091</v>
      </c>
      <c r="O9" s="279">
        <v>274.99999999999955</v>
      </c>
      <c r="P9" s="279">
        <v>617.99999999999955</v>
      </c>
    </row>
    <row r="10" spans="1:16" ht="22.5" customHeight="1" thickTop="1" thickBot="1" x14ac:dyDescent="0.3">
      <c r="A10" s="31" t="s">
        <v>328</v>
      </c>
      <c r="B10" s="280">
        <v>76131.000000003987</v>
      </c>
      <c r="C10" s="280">
        <v>37113.999999997148</v>
      </c>
      <c r="D10" s="280">
        <v>39017.00000000326</v>
      </c>
      <c r="E10" s="280">
        <v>55486.000000004024</v>
      </c>
      <c r="F10" s="280">
        <v>24512.999999998177</v>
      </c>
      <c r="G10" s="280">
        <v>30973.000000002856</v>
      </c>
      <c r="H10" s="280">
        <v>19785.000000000106</v>
      </c>
      <c r="I10" s="280">
        <v>12344.999999999694</v>
      </c>
      <c r="J10" s="280">
        <v>7440.0000000000364</v>
      </c>
      <c r="K10" s="280" t="s">
        <v>637</v>
      </c>
      <c r="L10" s="280" t="s">
        <v>637</v>
      </c>
      <c r="M10" s="280" t="s">
        <v>637</v>
      </c>
      <c r="N10" s="280">
        <v>860.0000000000008</v>
      </c>
      <c r="O10" s="280">
        <v>255.99999999999963</v>
      </c>
      <c r="P10" s="280">
        <v>603.99999999999955</v>
      </c>
    </row>
    <row r="11" spans="1:16" ht="22.5" customHeight="1" thickTop="1" thickBot="1" x14ac:dyDescent="0.3">
      <c r="A11" s="107" t="s">
        <v>329</v>
      </c>
      <c r="B11" s="282">
        <v>21302.999999999869</v>
      </c>
      <c r="C11" s="282">
        <v>11118.000000000062</v>
      </c>
      <c r="D11" s="282">
        <v>10184.999999999764</v>
      </c>
      <c r="E11" s="282">
        <v>6567.9999999999172</v>
      </c>
      <c r="F11" s="282">
        <v>3181.0000000000391</v>
      </c>
      <c r="G11" s="282">
        <v>3387.000000000025</v>
      </c>
      <c r="H11" s="282">
        <v>13557.000000000022</v>
      </c>
      <c r="I11" s="282">
        <v>7336.9999999999136</v>
      </c>
      <c r="J11" s="282">
        <v>6219.9999999999645</v>
      </c>
      <c r="K11" s="282">
        <v>1145.0000000000027</v>
      </c>
      <c r="L11" s="282">
        <v>580.99999999999864</v>
      </c>
      <c r="M11" s="282">
        <v>563.99999999999659</v>
      </c>
      <c r="N11" s="282">
        <v>33</v>
      </c>
      <c r="O11" s="282">
        <v>19</v>
      </c>
      <c r="P11" s="282">
        <v>14</v>
      </c>
    </row>
    <row r="12" spans="1:16" ht="6.95" customHeight="1" thickTop="1" x14ac:dyDescent="0.25"/>
    <row r="13" spans="1:16" x14ac:dyDescent="0.25">
      <c r="A13" s="6" t="s">
        <v>118</v>
      </c>
    </row>
    <row r="14" spans="1:16" x14ac:dyDescent="0.25">
      <c r="A14" s="5" t="str">
        <f>'Q1'!A17</f>
        <v>DGEEC, Estudantes à Saída do Ensino Secundário 2020/21.</v>
      </c>
    </row>
  </sheetData>
  <mergeCells count="8">
    <mergeCell ref="N5:P5"/>
    <mergeCell ref="N7:P7"/>
    <mergeCell ref="A6:A8"/>
    <mergeCell ref="E7:G7"/>
    <mergeCell ref="H7:J7"/>
    <mergeCell ref="K7:M7"/>
    <mergeCell ref="B7:D7"/>
    <mergeCell ref="B6:P6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38"/>
  <sheetViews>
    <sheetView workbookViewId="0"/>
  </sheetViews>
  <sheetFormatPr defaultColWidth="7.7109375" defaultRowHeight="15.95" customHeight="1" x14ac:dyDescent="0.2"/>
  <cols>
    <col min="1" max="1" width="11.42578125" style="5" customWidth="1"/>
    <col min="2" max="2" width="24.7109375" style="5" bestFit="1" customWidth="1"/>
    <col min="3" max="7" width="10.7109375" style="5" customWidth="1"/>
    <col min="8" max="13" width="6.7109375" style="5" customWidth="1"/>
    <col min="14" max="15" width="7.7109375" style="5"/>
    <col min="16" max="16" width="6.7109375" style="5" customWidth="1"/>
    <col min="17" max="16384" width="7.7109375" style="5"/>
  </cols>
  <sheetData>
    <row r="1" spans="1:7" ht="15.95" customHeight="1" x14ac:dyDescent="0.25">
      <c r="A1" s="12" t="s">
        <v>207</v>
      </c>
    </row>
    <row r="2" spans="1:7" ht="6.95" customHeight="1" x14ac:dyDescent="0.25">
      <c r="A2" s="24"/>
    </row>
    <row r="3" spans="1:7" ht="15" customHeight="1" x14ac:dyDescent="0.25">
      <c r="A3" s="24" t="s">
        <v>831</v>
      </c>
    </row>
    <row r="4" spans="1:7" ht="6.95" customHeight="1" x14ac:dyDescent="0.2">
      <c r="A4" s="15"/>
    </row>
    <row r="5" spans="1:7" ht="13.5" customHeight="1" thickBot="1" x14ac:dyDescent="0.25">
      <c r="A5" s="16">
        <f>'Q1'!A5</f>
        <v>2021</v>
      </c>
      <c r="F5" s="420" t="s">
        <v>112</v>
      </c>
      <c r="G5" s="420"/>
    </row>
    <row r="6" spans="1:7" ht="22.5" customHeight="1" thickTop="1" thickBot="1" x14ac:dyDescent="0.25">
      <c r="A6" s="437" t="s">
        <v>201</v>
      </c>
      <c r="B6" s="437" t="s">
        <v>202</v>
      </c>
      <c r="C6" s="429" t="s">
        <v>615</v>
      </c>
      <c r="D6" s="430"/>
      <c r="E6" s="430"/>
      <c r="F6" s="430"/>
      <c r="G6" s="430"/>
    </row>
    <row r="7" spans="1:7" ht="22.5" customHeight="1" thickTop="1" thickBot="1" x14ac:dyDescent="0.25">
      <c r="A7" s="438"/>
      <c r="B7" s="438"/>
      <c r="C7" s="108" t="s">
        <v>13</v>
      </c>
      <c r="D7" s="99" t="s">
        <v>0</v>
      </c>
      <c r="E7" s="99" t="s">
        <v>1</v>
      </c>
      <c r="F7" s="109" t="s">
        <v>745</v>
      </c>
      <c r="G7" s="109" t="s">
        <v>746</v>
      </c>
    </row>
    <row r="8" spans="1:7" ht="15.75" customHeight="1" thickTop="1" thickBot="1" x14ac:dyDescent="0.25">
      <c r="A8" s="436" t="s">
        <v>37</v>
      </c>
      <c r="B8" s="436"/>
      <c r="C8" s="283">
        <v>97433.999999999753</v>
      </c>
      <c r="D8" s="283">
        <v>62053.999999998741</v>
      </c>
      <c r="E8" s="283">
        <v>33342</v>
      </c>
      <c r="F8" s="283">
        <v>1144.9999999999995</v>
      </c>
      <c r="G8" s="283">
        <v>892.99999999999886</v>
      </c>
    </row>
    <row r="9" spans="1:7" ht="14.25" customHeight="1" thickTop="1" x14ac:dyDescent="0.2">
      <c r="A9" s="433" t="s">
        <v>22</v>
      </c>
      <c r="B9" s="110" t="s">
        <v>169</v>
      </c>
      <c r="C9" s="284">
        <v>36334.970998454366</v>
      </c>
      <c r="D9" s="284">
        <v>22323.499088341792</v>
      </c>
      <c r="E9" s="284">
        <v>12449.471910112299</v>
      </c>
      <c r="F9" s="284">
        <v>1046.9999999999995</v>
      </c>
      <c r="G9" s="284">
        <v>514.99999999999898</v>
      </c>
    </row>
    <row r="10" spans="1:7" ht="14.25" customHeight="1" x14ac:dyDescent="0.2">
      <c r="A10" s="434"/>
      <c r="B10" s="3" t="s">
        <v>621</v>
      </c>
      <c r="C10" s="235">
        <v>2940.8725349368183</v>
      </c>
      <c r="D10" s="235">
        <v>1785.5513126590108</v>
      </c>
      <c r="E10" s="235">
        <v>1155.321222277802</v>
      </c>
      <c r="F10" s="235" t="s">
        <v>637</v>
      </c>
      <c r="G10" s="235" t="s">
        <v>637</v>
      </c>
    </row>
    <row r="11" spans="1:7" ht="14.25" customHeight="1" x14ac:dyDescent="0.2">
      <c r="A11" s="434"/>
      <c r="B11" s="102" t="s">
        <v>622</v>
      </c>
      <c r="C11" s="285">
        <v>831.70273827177721</v>
      </c>
      <c r="D11" s="285">
        <v>652.90158543937923</v>
      </c>
      <c r="E11" s="285">
        <v>178.80115283239837</v>
      </c>
      <c r="F11" s="285" t="s">
        <v>637</v>
      </c>
      <c r="G11" s="285" t="s">
        <v>637</v>
      </c>
    </row>
    <row r="12" spans="1:7" ht="14.25" customHeight="1" x14ac:dyDescent="0.2">
      <c r="A12" s="434"/>
      <c r="B12" s="3" t="s">
        <v>623</v>
      </c>
      <c r="C12" s="235">
        <v>16953.177857368057</v>
      </c>
      <c r="D12" s="235">
        <v>9966.8929836105126</v>
      </c>
      <c r="E12" s="235">
        <v>5732.4601523161364</v>
      </c>
      <c r="F12" s="235">
        <v>768.30867426992927</v>
      </c>
      <c r="G12" s="235">
        <v>485.51604717121859</v>
      </c>
    </row>
    <row r="13" spans="1:7" ht="14.25" customHeight="1" x14ac:dyDescent="0.2">
      <c r="A13" s="434"/>
      <c r="B13" s="102" t="s">
        <v>27</v>
      </c>
      <c r="C13" s="285">
        <v>3830.3802651595133</v>
      </c>
      <c r="D13" s="285">
        <v>2533.8320766046672</v>
      </c>
      <c r="E13" s="285">
        <v>1273.6243174619929</v>
      </c>
      <c r="F13" s="285">
        <v>22.92387109285416</v>
      </c>
      <c r="G13" s="285" t="s">
        <v>637</v>
      </c>
    </row>
    <row r="14" spans="1:7" ht="14.25" customHeight="1" x14ac:dyDescent="0.2">
      <c r="A14" s="434"/>
      <c r="B14" s="3" t="s">
        <v>336</v>
      </c>
      <c r="C14" s="235">
        <v>4188.6755698015786</v>
      </c>
      <c r="D14" s="235">
        <v>2796.2727744117597</v>
      </c>
      <c r="E14" s="235">
        <v>1362.9188425610378</v>
      </c>
      <c r="F14" s="235" t="s">
        <v>637</v>
      </c>
      <c r="G14" s="235">
        <v>29.48395282878036</v>
      </c>
    </row>
    <row r="15" spans="1:7" ht="14.25" customHeight="1" x14ac:dyDescent="0.2">
      <c r="A15" s="434"/>
      <c r="B15" s="102" t="s">
        <v>28</v>
      </c>
      <c r="C15" s="285">
        <v>1965.7587228897019</v>
      </c>
      <c r="D15" s="285">
        <v>1242.1669567240363</v>
      </c>
      <c r="E15" s="285">
        <v>690.68108655401409</v>
      </c>
      <c r="F15" s="285">
        <v>32.910679611650451</v>
      </c>
      <c r="G15" s="285" t="s">
        <v>637</v>
      </c>
    </row>
    <row r="16" spans="1:7" ht="14.25" customHeight="1" x14ac:dyDescent="0.2">
      <c r="A16" s="434"/>
      <c r="B16" s="3" t="s">
        <v>624</v>
      </c>
      <c r="C16" s="235">
        <v>5136.1150905346494</v>
      </c>
      <c r="D16" s="235">
        <v>3014.8669764056117</v>
      </c>
      <c r="E16" s="235">
        <v>1898.3913391034773</v>
      </c>
      <c r="F16" s="235">
        <v>222.85677502556575</v>
      </c>
      <c r="G16" s="235" t="s">
        <v>637</v>
      </c>
    </row>
    <row r="17" spans="1:7" ht="14.25" customHeight="1" thickBot="1" x14ac:dyDescent="0.25">
      <c r="A17" s="435"/>
      <c r="B17" s="111" t="s">
        <v>625</v>
      </c>
      <c r="C17" s="286">
        <v>488.28821949226074</v>
      </c>
      <c r="D17" s="286">
        <v>331.01442248681781</v>
      </c>
      <c r="E17" s="286">
        <v>157.27379700544273</v>
      </c>
      <c r="F17" s="286" t="s">
        <v>637</v>
      </c>
      <c r="G17" s="286" t="s">
        <v>637</v>
      </c>
    </row>
    <row r="18" spans="1:7" ht="14.25" customHeight="1" thickTop="1" x14ac:dyDescent="0.2">
      <c r="A18" s="433" t="s">
        <v>23</v>
      </c>
      <c r="B18" s="110" t="s">
        <v>170</v>
      </c>
      <c r="C18" s="284">
        <v>21500.118465516487</v>
      </c>
      <c r="D18" s="284">
        <v>13364.856636611905</v>
      </c>
      <c r="E18" s="284">
        <v>8037.2618289044731</v>
      </c>
      <c r="F18" s="284">
        <v>97.999999999999929</v>
      </c>
      <c r="G18" s="284" t="s">
        <v>637</v>
      </c>
    </row>
    <row r="19" spans="1:7" ht="14.25" customHeight="1" x14ac:dyDescent="0.2">
      <c r="A19" s="434"/>
      <c r="B19" s="3" t="s">
        <v>626</v>
      </c>
      <c r="C19" s="235">
        <v>531.98757798623228</v>
      </c>
      <c r="D19" s="235">
        <v>325.17994623905076</v>
      </c>
      <c r="E19" s="235">
        <v>206.80763174718084</v>
      </c>
      <c r="F19" s="235" t="s">
        <v>637</v>
      </c>
      <c r="G19" s="235" t="s">
        <v>637</v>
      </c>
    </row>
    <row r="20" spans="1:7" ht="14.25" customHeight="1" x14ac:dyDescent="0.2">
      <c r="A20" s="434"/>
      <c r="B20" s="102" t="s">
        <v>627</v>
      </c>
      <c r="C20" s="285">
        <v>2031.1886096532141</v>
      </c>
      <c r="D20" s="285">
        <v>1270.9794049332932</v>
      </c>
      <c r="E20" s="285">
        <v>760.20920471992588</v>
      </c>
      <c r="F20" s="285" t="s">
        <v>637</v>
      </c>
      <c r="G20" s="285" t="s">
        <v>637</v>
      </c>
    </row>
    <row r="21" spans="1:7" ht="14.25" customHeight="1" x14ac:dyDescent="0.2">
      <c r="A21" s="434"/>
      <c r="B21" s="3" t="s">
        <v>30</v>
      </c>
      <c r="C21" s="235">
        <v>2405.436575161908</v>
      </c>
      <c r="D21" s="235">
        <v>1452.2377083309441</v>
      </c>
      <c r="E21" s="235">
        <v>867.74331127541302</v>
      </c>
      <c r="F21" s="235">
        <v>85.455555555555492</v>
      </c>
      <c r="G21" s="235" t="s">
        <v>637</v>
      </c>
    </row>
    <row r="22" spans="1:7" ht="14.25" customHeight="1" x14ac:dyDescent="0.2">
      <c r="A22" s="434"/>
      <c r="B22" s="102" t="s">
        <v>29</v>
      </c>
      <c r="C22" s="285">
        <v>3915.5929851490591</v>
      </c>
      <c r="D22" s="285">
        <v>2444.4876102217554</v>
      </c>
      <c r="E22" s="285">
        <v>1471.105374927276</v>
      </c>
      <c r="F22" s="285" t="s">
        <v>637</v>
      </c>
      <c r="G22" s="285" t="s">
        <v>637</v>
      </c>
    </row>
    <row r="23" spans="1:7" ht="14.25" customHeight="1" x14ac:dyDescent="0.2">
      <c r="A23" s="434"/>
      <c r="B23" s="3" t="s">
        <v>628</v>
      </c>
      <c r="C23" s="235">
        <v>3323.4836281394696</v>
      </c>
      <c r="D23" s="235">
        <v>2068.0379750198317</v>
      </c>
      <c r="E23" s="235">
        <v>1255.4456531196111</v>
      </c>
      <c r="F23" s="235" t="s">
        <v>637</v>
      </c>
      <c r="G23" s="235" t="s">
        <v>637</v>
      </c>
    </row>
    <row r="24" spans="1:7" ht="14.25" customHeight="1" x14ac:dyDescent="0.2">
      <c r="A24" s="434"/>
      <c r="B24" s="102" t="s">
        <v>629</v>
      </c>
      <c r="C24" s="285">
        <v>3410.3352283253075</v>
      </c>
      <c r="D24" s="285">
        <v>1937.1847836691788</v>
      </c>
      <c r="E24" s="285">
        <v>1473.1504446561069</v>
      </c>
      <c r="F24" s="285" t="s">
        <v>637</v>
      </c>
      <c r="G24" s="285" t="s">
        <v>637</v>
      </c>
    </row>
    <row r="25" spans="1:7" ht="14.25" customHeight="1" x14ac:dyDescent="0.2">
      <c r="A25" s="434"/>
      <c r="B25" s="3" t="s">
        <v>630</v>
      </c>
      <c r="C25" s="235">
        <v>2896.3404384885916</v>
      </c>
      <c r="D25" s="235">
        <v>1956.1230517948638</v>
      </c>
      <c r="E25" s="235">
        <v>927.67294224925888</v>
      </c>
      <c r="F25" s="235">
        <v>12.544444444444441</v>
      </c>
      <c r="G25" s="235" t="s">
        <v>637</v>
      </c>
    </row>
    <row r="26" spans="1:7" ht="14.25" customHeight="1" thickBot="1" x14ac:dyDescent="0.25">
      <c r="A26" s="434"/>
      <c r="B26" s="102" t="s">
        <v>631</v>
      </c>
      <c r="C26" s="285">
        <v>2985.7534226127041</v>
      </c>
      <c r="D26" s="285">
        <v>1910.6261564029869</v>
      </c>
      <c r="E26" s="285">
        <v>1075.1272662097003</v>
      </c>
      <c r="F26" s="285" t="s">
        <v>637</v>
      </c>
      <c r="G26" s="285" t="s">
        <v>637</v>
      </c>
    </row>
    <row r="27" spans="1:7" ht="14.25" customHeight="1" thickTop="1" x14ac:dyDescent="0.2">
      <c r="A27" s="433" t="s">
        <v>24</v>
      </c>
      <c r="B27" s="110" t="s">
        <v>171</v>
      </c>
      <c r="C27" s="284">
        <v>29100.119814587346</v>
      </c>
      <c r="D27" s="284">
        <v>19605.432500971903</v>
      </c>
      <c r="E27" s="284">
        <v>9118.6873136148151</v>
      </c>
      <c r="F27" s="284" t="s">
        <v>637</v>
      </c>
      <c r="G27" s="284">
        <v>375.99999999999994</v>
      </c>
    </row>
    <row r="28" spans="1:7" ht="14.25" customHeight="1" thickBot="1" x14ac:dyDescent="0.25">
      <c r="A28" s="435"/>
      <c r="B28" s="178" t="s">
        <v>632</v>
      </c>
      <c r="C28" s="287">
        <v>29100.119814587346</v>
      </c>
      <c r="D28" s="287">
        <v>19605.432500971903</v>
      </c>
      <c r="E28" s="287">
        <v>9118.6873136148151</v>
      </c>
      <c r="F28" s="287" t="s">
        <v>637</v>
      </c>
      <c r="G28" s="287">
        <v>375.99999999999994</v>
      </c>
    </row>
    <row r="29" spans="1:7" ht="14.25" customHeight="1" thickTop="1" x14ac:dyDescent="0.2">
      <c r="A29" s="434" t="s">
        <v>25</v>
      </c>
      <c r="B29" s="100" t="s">
        <v>172</v>
      </c>
      <c r="C29" s="288">
        <v>6161.6516203703568</v>
      </c>
      <c r="D29" s="288">
        <v>4001.2812499999832</v>
      </c>
      <c r="E29" s="288">
        <v>2160.3703703703677</v>
      </c>
      <c r="F29" s="288" t="s">
        <v>637</v>
      </c>
      <c r="G29" s="288" t="s">
        <v>637</v>
      </c>
    </row>
    <row r="30" spans="1:7" ht="14.25" customHeight="1" x14ac:dyDescent="0.2">
      <c r="A30" s="434"/>
      <c r="B30" s="3" t="s">
        <v>34</v>
      </c>
      <c r="C30" s="235">
        <v>1313.9080111445608</v>
      </c>
      <c r="D30" s="235">
        <v>986.68115636462608</v>
      </c>
      <c r="E30" s="235">
        <v>327.22685477993213</v>
      </c>
      <c r="F30" s="235" t="s">
        <v>637</v>
      </c>
      <c r="G30" s="235" t="s">
        <v>637</v>
      </c>
    </row>
    <row r="31" spans="1:7" ht="14.25" customHeight="1" x14ac:dyDescent="0.2">
      <c r="A31" s="434"/>
      <c r="B31" s="102" t="s">
        <v>32</v>
      </c>
      <c r="C31" s="285">
        <v>671.0725969089566</v>
      </c>
      <c r="D31" s="285">
        <v>445.19110451206751</v>
      </c>
      <c r="E31" s="285">
        <v>225.88149239688914</v>
      </c>
      <c r="F31" s="285" t="s">
        <v>637</v>
      </c>
      <c r="G31" s="285" t="s">
        <v>637</v>
      </c>
    </row>
    <row r="32" spans="1:7" ht="14.25" customHeight="1" x14ac:dyDescent="0.2">
      <c r="A32" s="434"/>
      <c r="B32" s="3" t="s">
        <v>33</v>
      </c>
      <c r="C32" s="235">
        <v>986.05551459892558</v>
      </c>
      <c r="D32" s="235">
        <v>662.56489341296708</v>
      </c>
      <c r="E32" s="235">
        <v>323.49062118595907</v>
      </c>
      <c r="F32" s="235" t="s">
        <v>637</v>
      </c>
      <c r="G32" s="235" t="s">
        <v>637</v>
      </c>
    </row>
    <row r="33" spans="1:7" ht="14.25" customHeight="1" x14ac:dyDescent="0.2">
      <c r="A33" s="434"/>
      <c r="B33" s="102" t="s">
        <v>35</v>
      </c>
      <c r="C33" s="285">
        <v>909.2867229636721</v>
      </c>
      <c r="D33" s="285">
        <v>463.10916418909954</v>
      </c>
      <c r="E33" s="285">
        <v>446.17755877457466</v>
      </c>
      <c r="F33" s="285" t="s">
        <v>637</v>
      </c>
      <c r="G33" s="285" t="s">
        <v>637</v>
      </c>
    </row>
    <row r="34" spans="1:7" ht="14.25" customHeight="1" thickBot="1" x14ac:dyDescent="0.25">
      <c r="A34" s="434"/>
      <c r="B34" s="3" t="s">
        <v>31</v>
      </c>
      <c r="C34" s="235">
        <v>2281.3287747542417</v>
      </c>
      <c r="D34" s="235">
        <v>1443.7349315212232</v>
      </c>
      <c r="E34" s="235">
        <v>837.59384323301288</v>
      </c>
      <c r="F34" s="235" t="s">
        <v>637</v>
      </c>
      <c r="G34" s="235" t="s">
        <v>637</v>
      </c>
    </row>
    <row r="35" spans="1:7" ht="14.25" customHeight="1" thickTop="1" thickBot="1" x14ac:dyDescent="0.25">
      <c r="A35" s="112" t="s">
        <v>26</v>
      </c>
      <c r="B35" s="113" t="s">
        <v>26</v>
      </c>
      <c r="C35" s="289">
        <v>4337.1391010711959</v>
      </c>
      <c r="D35" s="289">
        <v>2758.9305240731574</v>
      </c>
      <c r="E35" s="289">
        <v>1576.2085769980467</v>
      </c>
      <c r="F35" s="289" t="s">
        <v>637</v>
      </c>
      <c r="G35" s="289">
        <v>2</v>
      </c>
    </row>
    <row r="36" spans="1:7" ht="6.95" customHeight="1" thickTop="1" x14ac:dyDescent="0.2"/>
    <row r="37" spans="1:7" ht="15.95" customHeight="1" x14ac:dyDescent="0.2">
      <c r="A37" s="6" t="s">
        <v>118</v>
      </c>
    </row>
    <row r="38" spans="1:7" ht="15.95" customHeight="1" x14ac:dyDescent="0.2">
      <c r="A38" s="5" t="str">
        <f>'Q1'!A17</f>
        <v>DGEEC, Estudantes à Saída do Ensino Secundário 2020/21.</v>
      </c>
    </row>
  </sheetData>
  <mergeCells count="9">
    <mergeCell ref="F5:G5"/>
    <mergeCell ref="A9:A17"/>
    <mergeCell ref="A18:A26"/>
    <mergeCell ref="A27:A28"/>
    <mergeCell ref="A29:A34"/>
    <mergeCell ref="A8:B8"/>
    <mergeCell ref="A6:A7"/>
    <mergeCell ref="B6:B7"/>
    <mergeCell ref="C6:G6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K46"/>
  <sheetViews>
    <sheetView workbookViewId="0"/>
  </sheetViews>
  <sheetFormatPr defaultColWidth="9.140625" defaultRowHeight="15" x14ac:dyDescent="0.25"/>
  <cols>
    <col min="1" max="1" width="32" style="199" customWidth="1"/>
    <col min="2" max="2" width="29.28515625" style="199" customWidth="1"/>
    <col min="3" max="11" width="7.7109375" style="199" customWidth="1"/>
    <col min="12" max="16384" width="9.140625" style="199"/>
  </cols>
  <sheetData>
    <row r="1" spans="1:11" s="202" customFormat="1" x14ac:dyDescent="0.25">
      <c r="A1" s="200" t="s">
        <v>1095</v>
      </c>
    </row>
    <row r="2" spans="1:11" s="202" customFormat="1" ht="6.95" customHeight="1" x14ac:dyDescent="0.25">
      <c r="A2" s="24"/>
    </row>
    <row r="3" spans="1:11" s="202" customFormat="1" x14ac:dyDescent="0.25">
      <c r="A3" s="24" t="s">
        <v>832</v>
      </c>
    </row>
    <row r="4" spans="1:11" s="202" customFormat="1" ht="6.95" customHeight="1" x14ac:dyDescent="0.2">
      <c r="A4" s="15"/>
    </row>
    <row r="5" spans="1:11" ht="15.75" thickBot="1" x14ac:dyDescent="0.3">
      <c r="A5" s="16">
        <f>'Q1'!A5</f>
        <v>2021</v>
      </c>
      <c r="J5" s="420" t="s">
        <v>112</v>
      </c>
      <c r="K5" s="420"/>
    </row>
    <row r="6" spans="1:11" ht="15.75" customHeight="1" thickTop="1" thickBot="1" x14ac:dyDescent="0.3">
      <c r="A6" s="443" t="s">
        <v>206</v>
      </c>
      <c r="B6" s="443" t="s">
        <v>41</v>
      </c>
      <c r="C6" s="446" t="s">
        <v>14</v>
      </c>
      <c r="D6" s="447"/>
      <c r="E6" s="447"/>
      <c r="F6" s="447"/>
      <c r="G6" s="447"/>
      <c r="H6" s="447"/>
      <c r="I6" s="447"/>
      <c r="J6" s="447"/>
      <c r="K6" s="448"/>
    </row>
    <row r="7" spans="1:11" ht="16.5" customHeight="1" thickTop="1" thickBot="1" x14ac:dyDescent="0.3">
      <c r="A7" s="444"/>
      <c r="B7" s="444"/>
      <c r="C7" s="429" t="s">
        <v>13</v>
      </c>
      <c r="D7" s="430"/>
      <c r="E7" s="432"/>
      <c r="F7" s="449" t="s">
        <v>0</v>
      </c>
      <c r="G7" s="450"/>
      <c r="H7" s="451"/>
      <c r="I7" s="449" t="s">
        <v>9</v>
      </c>
      <c r="J7" s="450"/>
      <c r="K7" s="451"/>
    </row>
    <row r="8" spans="1:11" ht="16.5" thickTop="1" thickBot="1" x14ac:dyDescent="0.3">
      <c r="A8" s="445"/>
      <c r="B8" s="445"/>
      <c r="C8" s="214" t="s">
        <v>5</v>
      </c>
      <c r="D8" s="99" t="s">
        <v>6</v>
      </c>
      <c r="E8" s="99" t="s">
        <v>7</v>
      </c>
      <c r="F8" s="99" t="s">
        <v>5</v>
      </c>
      <c r="G8" s="99" t="s">
        <v>6</v>
      </c>
      <c r="H8" s="99" t="s">
        <v>7</v>
      </c>
      <c r="I8" s="99" t="s">
        <v>5</v>
      </c>
      <c r="J8" s="99" t="s">
        <v>6</v>
      </c>
      <c r="K8" s="99" t="s">
        <v>7</v>
      </c>
    </row>
    <row r="9" spans="1:11" ht="16.5" customHeight="1" thickTop="1" x14ac:dyDescent="0.25">
      <c r="A9" s="442" t="s">
        <v>595</v>
      </c>
      <c r="B9" s="122" t="s">
        <v>13</v>
      </c>
      <c r="C9" s="290">
        <v>97434.000000004962</v>
      </c>
      <c r="D9" s="290">
        <v>48231.999999998843</v>
      </c>
      <c r="E9" s="290">
        <v>49202.000000005173</v>
      </c>
      <c r="F9" s="290">
        <v>62073.605367837255</v>
      </c>
      <c r="G9" s="290">
        <v>27729.134663976805</v>
      </c>
      <c r="H9" s="290">
        <v>34344.470703855193</v>
      </c>
      <c r="I9" s="291">
        <v>35360.394632168885</v>
      </c>
      <c r="J9" s="291">
        <v>20502.865336020939</v>
      </c>
      <c r="K9" s="290">
        <v>14857.529296147461</v>
      </c>
    </row>
    <row r="10" spans="1:11" x14ac:dyDescent="0.25">
      <c r="A10" s="434"/>
      <c r="B10" s="3" t="s">
        <v>204</v>
      </c>
      <c r="C10" s="235">
        <v>62475.828760044322</v>
      </c>
      <c r="D10" s="235">
        <v>30646.61761893953</v>
      </c>
      <c r="E10" s="235">
        <v>31829.211141100128</v>
      </c>
      <c r="F10" s="235">
        <v>38878.492548586852</v>
      </c>
      <c r="G10" s="235">
        <v>17333.816940966652</v>
      </c>
      <c r="H10" s="235">
        <v>21544.675607618858</v>
      </c>
      <c r="I10" s="292">
        <v>23597.336211454629</v>
      </c>
      <c r="J10" s="292">
        <v>13312.800677974319</v>
      </c>
      <c r="K10" s="235">
        <v>10284.535533480021</v>
      </c>
    </row>
    <row r="11" spans="1:11" x14ac:dyDescent="0.25">
      <c r="A11" s="434"/>
      <c r="B11" s="102" t="s">
        <v>39</v>
      </c>
      <c r="C11" s="285">
        <v>26568.241584550629</v>
      </c>
      <c r="D11" s="285">
        <v>13259.107195485625</v>
      </c>
      <c r="E11" s="285">
        <v>13309.134389064784</v>
      </c>
      <c r="F11" s="285">
        <v>17786.178094426647</v>
      </c>
      <c r="G11" s="285">
        <v>7884.8882728338622</v>
      </c>
      <c r="H11" s="285">
        <v>9901.289821592849</v>
      </c>
      <c r="I11" s="293">
        <v>8782.0634901238336</v>
      </c>
      <c r="J11" s="293">
        <v>5374.2189226517621</v>
      </c>
      <c r="K11" s="285">
        <v>3407.8445674720983</v>
      </c>
    </row>
    <row r="12" spans="1:11" x14ac:dyDescent="0.25">
      <c r="A12" s="434"/>
      <c r="B12" s="3" t="s">
        <v>205</v>
      </c>
      <c r="C12" s="235">
        <v>7487.8251604569768</v>
      </c>
      <c r="D12" s="235">
        <v>3802.4089898489283</v>
      </c>
      <c r="E12" s="235">
        <v>3685.4161706080945</v>
      </c>
      <c r="F12" s="235">
        <v>4996.8349764988252</v>
      </c>
      <c r="G12" s="235">
        <v>2285.1679201295183</v>
      </c>
      <c r="H12" s="235">
        <v>2711.6670563693001</v>
      </c>
      <c r="I12" s="292">
        <v>2490.9901839581853</v>
      </c>
      <c r="J12" s="292">
        <v>1517.2410697193977</v>
      </c>
      <c r="K12" s="235">
        <v>973.74911423878962</v>
      </c>
    </row>
    <row r="13" spans="1:11" ht="15.75" thickBot="1" x14ac:dyDescent="0.3">
      <c r="A13" s="435"/>
      <c r="B13" s="102" t="s">
        <v>1101</v>
      </c>
      <c r="C13" s="285">
        <v>902.1044949523905</v>
      </c>
      <c r="D13" s="285">
        <v>523.86619572389691</v>
      </c>
      <c r="E13" s="285">
        <v>378.2382992284937</v>
      </c>
      <c r="F13" s="285">
        <v>412.09974832059999</v>
      </c>
      <c r="G13" s="285">
        <v>225.26153004858989</v>
      </c>
      <c r="H13" s="285">
        <v>186.83821827200987</v>
      </c>
      <c r="I13" s="293">
        <v>490.00474663179057</v>
      </c>
      <c r="J13" s="293">
        <v>298.60466567530693</v>
      </c>
      <c r="K13" s="285">
        <v>191.40008095648366</v>
      </c>
    </row>
    <row r="14" spans="1:11" ht="15.75" thickTop="1" x14ac:dyDescent="0.25">
      <c r="A14" s="433" t="s">
        <v>596</v>
      </c>
      <c r="B14" s="332" t="s">
        <v>13</v>
      </c>
      <c r="C14" s="294">
        <v>97434.000000004962</v>
      </c>
      <c r="D14" s="294">
        <v>48231.999999998843</v>
      </c>
      <c r="E14" s="294">
        <v>49202.000000005173</v>
      </c>
      <c r="F14" s="294">
        <v>62073.605367837255</v>
      </c>
      <c r="G14" s="294">
        <v>27729.134663976805</v>
      </c>
      <c r="H14" s="294">
        <v>34344.470703855193</v>
      </c>
      <c r="I14" s="295">
        <v>35360.394632168885</v>
      </c>
      <c r="J14" s="295">
        <v>20502.865336020939</v>
      </c>
      <c r="K14" s="294">
        <v>14857.529296147461</v>
      </c>
    </row>
    <row r="15" spans="1:11" x14ac:dyDescent="0.25">
      <c r="A15" s="434"/>
      <c r="B15" s="3" t="s">
        <v>204</v>
      </c>
      <c r="C15" s="235">
        <v>77250.015045158201</v>
      </c>
      <c r="D15" s="235">
        <v>38169.33210826321</v>
      </c>
      <c r="E15" s="235">
        <v>39080.682936892234</v>
      </c>
      <c r="F15" s="235">
        <v>49313.537288120831</v>
      </c>
      <c r="G15" s="235">
        <v>22052.62317843382</v>
      </c>
      <c r="H15" s="235">
        <v>27260.914109683974</v>
      </c>
      <c r="I15" s="292">
        <v>27936.477757036628</v>
      </c>
      <c r="J15" s="292">
        <v>16116.708929829698</v>
      </c>
      <c r="K15" s="235">
        <v>11819.768827206355</v>
      </c>
    </row>
    <row r="16" spans="1:11" x14ac:dyDescent="0.25">
      <c r="A16" s="434"/>
      <c r="B16" s="102" t="s">
        <v>39</v>
      </c>
      <c r="C16" s="285">
        <v>14356.109551133599</v>
      </c>
      <c r="D16" s="285">
        <v>7144.6460715525172</v>
      </c>
      <c r="E16" s="285">
        <v>7211.4634795811953</v>
      </c>
      <c r="F16" s="285">
        <v>9109.2658371284433</v>
      </c>
      <c r="G16" s="285">
        <v>4010.0397441028863</v>
      </c>
      <c r="H16" s="285">
        <v>5099.2260930256534</v>
      </c>
      <c r="I16" s="293">
        <v>5246.8437140052447</v>
      </c>
      <c r="J16" s="293">
        <v>3134.6063274497519</v>
      </c>
      <c r="K16" s="285">
        <v>2112.2373865555196</v>
      </c>
    </row>
    <row r="17" spans="1:11" x14ac:dyDescent="0.25">
      <c r="A17" s="434"/>
      <c r="B17" s="3" t="s">
        <v>205</v>
      </c>
      <c r="C17" s="235">
        <v>4950.9734792069567</v>
      </c>
      <c r="D17" s="235">
        <v>2405.9347574819017</v>
      </c>
      <c r="E17" s="235">
        <v>2545.0387217250427</v>
      </c>
      <c r="F17" s="235">
        <v>3238.1138094633588</v>
      </c>
      <c r="G17" s="235">
        <v>1439.1117226694225</v>
      </c>
      <c r="H17" s="235">
        <v>1799.0020867939156</v>
      </c>
      <c r="I17" s="292">
        <v>1712.8596697436062</v>
      </c>
      <c r="J17" s="292">
        <v>966.82303481247345</v>
      </c>
      <c r="K17" s="235">
        <v>746.03663493112856</v>
      </c>
    </row>
    <row r="18" spans="1:11" ht="15.75" thickBot="1" x14ac:dyDescent="0.3">
      <c r="A18" s="435"/>
      <c r="B18" s="111" t="s">
        <v>1101</v>
      </c>
      <c r="C18" s="286">
        <v>876.90192450543577</v>
      </c>
      <c r="D18" s="286">
        <v>512.08706270059145</v>
      </c>
      <c r="E18" s="286">
        <v>364.81486180484438</v>
      </c>
      <c r="F18" s="286">
        <v>412.68843312218331</v>
      </c>
      <c r="G18" s="286">
        <v>227.36001877174195</v>
      </c>
      <c r="H18" s="286">
        <v>185.32841435044125</v>
      </c>
      <c r="I18" s="296">
        <v>464.21349138325246</v>
      </c>
      <c r="J18" s="296">
        <v>284.72704392884953</v>
      </c>
      <c r="K18" s="286">
        <v>179.48644745440288</v>
      </c>
    </row>
    <row r="19" spans="1:11" ht="15.75" thickTop="1" x14ac:dyDescent="0.25">
      <c r="A19" s="433" t="s">
        <v>65</v>
      </c>
      <c r="B19" s="332" t="s">
        <v>13</v>
      </c>
      <c r="C19" s="294">
        <v>97434.000000004962</v>
      </c>
      <c r="D19" s="294">
        <v>48231.999999998843</v>
      </c>
      <c r="E19" s="294">
        <v>49202.000000005173</v>
      </c>
      <c r="F19" s="294">
        <v>62073.605367837255</v>
      </c>
      <c r="G19" s="294">
        <v>27729.134663976805</v>
      </c>
      <c r="H19" s="294">
        <v>34344.470703855193</v>
      </c>
      <c r="I19" s="295">
        <v>35360.394632168885</v>
      </c>
      <c r="J19" s="295">
        <v>20502.865336020939</v>
      </c>
      <c r="K19" s="294">
        <v>14857.529296147461</v>
      </c>
    </row>
    <row r="20" spans="1:11" x14ac:dyDescent="0.25">
      <c r="A20" s="434"/>
      <c r="B20" s="3" t="s">
        <v>204</v>
      </c>
      <c r="C20" s="235">
        <v>56646.986832158866</v>
      </c>
      <c r="D20" s="235">
        <v>28211.886330986606</v>
      </c>
      <c r="E20" s="235">
        <v>28435.100501169425</v>
      </c>
      <c r="F20" s="235">
        <v>29250.553510332553</v>
      </c>
      <c r="G20" s="235">
        <v>12827.730073967772</v>
      </c>
      <c r="H20" s="235">
        <v>16422.823436364641</v>
      </c>
      <c r="I20" s="292">
        <v>27396.433321823628</v>
      </c>
      <c r="J20" s="292">
        <v>15384.156257019706</v>
      </c>
      <c r="K20" s="235">
        <v>12012.277064803367</v>
      </c>
    </row>
    <row r="21" spans="1:11" x14ac:dyDescent="0.25">
      <c r="A21" s="434"/>
      <c r="B21" s="102" t="s">
        <v>39</v>
      </c>
      <c r="C21" s="285">
        <v>23991.723610494482</v>
      </c>
      <c r="D21" s="285">
        <v>11639.052635219985</v>
      </c>
      <c r="E21" s="285">
        <v>12352.670975274363</v>
      </c>
      <c r="F21" s="285">
        <v>18620.844208375787</v>
      </c>
      <c r="G21" s="285">
        <v>8113.026557244767</v>
      </c>
      <c r="H21" s="285">
        <v>10507.81765113113</v>
      </c>
      <c r="I21" s="293">
        <v>5370.8794021185222</v>
      </c>
      <c r="J21" s="293">
        <v>3526.0260779752184</v>
      </c>
      <c r="K21" s="285">
        <v>1844.8533241433297</v>
      </c>
    </row>
    <row r="22" spans="1:11" x14ac:dyDescent="0.25">
      <c r="A22" s="434"/>
      <c r="B22" s="3" t="s">
        <v>205</v>
      </c>
      <c r="C22" s="235">
        <v>15909.335373267191</v>
      </c>
      <c r="D22" s="235">
        <v>7858.1801939194838</v>
      </c>
      <c r="E22" s="235">
        <v>8051.1551793479402</v>
      </c>
      <c r="F22" s="235">
        <v>13785.61737955119</v>
      </c>
      <c r="G22" s="235">
        <v>6560.2416358516321</v>
      </c>
      <c r="H22" s="235">
        <v>7225.3757436997694</v>
      </c>
      <c r="I22" s="292">
        <v>2123.7179937160631</v>
      </c>
      <c r="J22" s="292">
        <v>1297.9385580678961</v>
      </c>
      <c r="K22" s="235">
        <v>825.77943564816474</v>
      </c>
    </row>
    <row r="23" spans="1:11" ht="15.75" thickBot="1" x14ac:dyDescent="0.3">
      <c r="A23" s="435"/>
      <c r="B23" s="111" t="s">
        <v>1101</v>
      </c>
      <c r="C23" s="286">
        <v>885.95418408173623</v>
      </c>
      <c r="D23" s="286">
        <v>522.88083987250081</v>
      </c>
      <c r="E23" s="286">
        <v>363.07334420923542</v>
      </c>
      <c r="F23" s="286">
        <v>416.5902695712208</v>
      </c>
      <c r="G23" s="286">
        <v>228.13639691455504</v>
      </c>
      <c r="H23" s="286">
        <v>188.45387265666557</v>
      </c>
      <c r="I23" s="296">
        <v>469.36391451051543</v>
      </c>
      <c r="J23" s="296">
        <v>294.74444295794575</v>
      </c>
      <c r="K23" s="286">
        <v>174.61947155256965</v>
      </c>
    </row>
    <row r="24" spans="1:11" ht="16.5" customHeight="1" thickTop="1" x14ac:dyDescent="0.25">
      <c r="A24" s="433" t="s">
        <v>66</v>
      </c>
      <c r="B24" s="122" t="s">
        <v>13</v>
      </c>
      <c r="C24" s="290">
        <v>97434.000000004962</v>
      </c>
      <c r="D24" s="290">
        <v>48231.999999998843</v>
      </c>
      <c r="E24" s="290">
        <v>49202.000000005173</v>
      </c>
      <c r="F24" s="290">
        <v>62073.605367837255</v>
      </c>
      <c r="G24" s="290">
        <v>27729.134663976805</v>
      </c>
      <c r="H24" s="290">
        <v>34344.470703855193</v>
      </c>
      <c r="I24" s="291">
        <v>35360.394632168885</v>
      </c>
      <c r="J24" s="291">
        <v>20502.865336020939</v>
      </c>
      <c r="K24" s="290">
        <v>14857.529296147461</v>
      </c>
    </row>
    <row r="25" spans="1:11" x14ac:dyDescent="0.25">
      <c r="A25" s="434"/>
      <c r="B25" s="3" t="s">
        <v>204</v>
      </c>
      <c r="C25" s="235">
        <v>69644.200715828702</v>
      </c>
      <c r="D25" s="235">
        <v>33110.805660209517</v>
      </c>
      <c r="E25" s="235">
        <v>36533.395055615001</v>
      </c>
      <c r="F25" s="235">
        <v>47470.437020853642</v>
      </c>
      <c r="G25" s="235">
        <v>20841.314265865378</v>
      </c>
      <c r="H25" s="235">
        <v>26629.122754985456</v>
      </c>
      <c r="I25" s="292">
        <v>22173.763694973495</v>
      </c>
      <c r="J25" s="292">
        <v>12269.491394345401</v>
      </c>
      <c r="K25" s="235">
        <v>9904.2723006278211</v>
      </c>
    </row>
    <row r="26" spans="1:11" x14ac:dyDescent="0.25">
      <c r="A26" s="434"/>
      <c r="B26" s="102" t="s">
        <v>39</v>
      </c>
      <c r="C26" s="285">
        <v>19154.400226314938</v>
      </c>
      <c r="D26" s="285">
        <v>10401.591965050864</v>
      </c>
      <c r="E26" s="285">
        <v>8752.8082612642374</v>
      </c>
      <c r="F26" s="285">
        <v>10465.552535104198</v>
      </c>
      <c r="G26" s="285">
        <v>4933.4067077393893</v>
      </c>
      <c r="H26" s="285">
        <v>5532.1458273649532</v>
      </c>
      <c r="I26" s="293">
        <v>8688.8476912107908</v>
      </c>
      <c r="J26" s="293">
        <v>5468.1852573115366</v>
      </c>
      <c r="K26" s="285">
        <v>3220.6624338992706</v>
      </c>
    </row>
    <row r="27" spans="1:11" x14ac:dyDescent="0.25">
      <c r="A27" s="434"/>
      <c r="B27" s="3" t="s">
        <v>205</v>
      </c>
      <c r="C27" s="235">
        <v>7709.9002599768901</v>
      </c>
      <c r="D27" s="235">
        <v>4178.5158207155491</v>
      </c>
      <c r="E27" s="235">
        <v>3531.3844392613969</v>
      </c>
      <c r="F27" s="235">
        <v>3702.9144339806703</v>
      </c>
      <c r="G27" s="235">
        <v>1718.5106639603819</v>
      </c>
      <c r="H27" s="235">
        <v>1984.4037700202537</v>
      </c>
      <c r="I27" s="292">
        <v>4006.9858259962762</v>
      </c>
      <c r="J27" s="292">
        <v>2460.0051567551477</v>
      </c>
      <c r="K27" s="235">
        <v>1546.9806692411373</v>
      </c>
    </row>
    <row r="28" spans="1:11" ht="15.75" thickBot="1" x14ac:dyDescent="0.3">
      <c r="A28" s="435"/>
      <c r="B28" s="102" t="s">
        <v>1101</v>
      </c>
      <c r="C28" s="285">
        <v>925.49879788396174</v>
      </c>
      <c r="D28" s="285">
        <v>541.08655402158877</v>
      </c>
      <c r="E28" s="285">
        <v>384.4122438623728</v>
      </c>
      <c r="F28" s="285">
        <v>434.70137789607344</v>
      </c>
      <c r="G28" s="285">
        <v>235.90302641286002</v>
      </c>
      <c r="H28" s="285">
        <v>198.79835148321314</v>
      </c>
      <c r="I28" s="293">
        <v>490.79741998788813</v>
      </c>
      <c r="J28" s="293">
        <v>305.18352760872864</v>
      </c>
      <c r="K28" s="285">
        <v>185.61389237915952</v>
      </c>
    </row>
    <row r="29" spans="1:11" ht="16.5" customHeight="1" thickTop="1" x14ac:dyDescent="0.25">
      <c r="A29" s="433" t="s">
        <v>67</v>
      </c>
      <c r="B29" s="332" t="s">
        <v>13</v>
      </c>
      <c r="C29" s="294">
        <v>97434.000000004962</v>
      </c>
      <c r="D29" s="294">
        <v>48231.999999998843</v>
      </c>
      <c r="E29" s="294">
        <v>49202.000000005173</v>
      </c>
      <c r="F29" s="294">
        <v>62073.605367837255</v>
      </c>
      <c r="G29" s="294">
        <v>27729.134663976805</v>
      </c>
      <c r="H29" s="294">
        <v>34344.470703855193</v>
      </c>
      <c r="I29" s="295">
        <v>35360.394632168885</v>
      </c>
      <c r="J29" s="295">
        <v>20502.865336020939</v>
      </c>
      <c r="K29" s="294">
        <v>14857.529296147461</v>
      </c>
    </row>
    <row r="30" spans="1:11" x14ac:dyDescent="0.25">
      <c r="A30" s="434"/>
      <c r="B30" s="3" t="s">
        <v>204</v>
      </c>
      <c r="C30" s="235">
        <v>49835.917681502215</v>
      </c>
      <c r="D30" s="235">
        <v>24577.715958911864</v>
      </c>
      <c r="E30" s="235">
        <v>25258.201722587048</v>
      </c>
      <c r="F30" s="235">
        <v>35437.22158888205</v>
      </c>
      <c r="G30" s="235">
        <v>15841.501507092418</v>
      </c>
      <c r="H30" s="235">
        <v>19595.720081789386</v>
      </c>
      <c r="I30" s="292">
        <v>14398.696092617323</v>
      </c>
      <c r="J30" s="292">
        <v>8736.2144518205932</v>
      </c>
      <c r="K30" s="235">
        <v>5662.4816407967228</v>
      </c>
    </row>
    <row r="31" spans="1:11" x14ac:dyDescent="0.25">
      <c r="A31" s="434"/>
      <c r="B31" s="102" t="s">
        <v>39</v>
      </c>
      <c r="C31" s="285">
        <v>24672.615093533408</v>
      </c>
      <c r="D31" s="285">
        <v>12939.690533288678</v>
      </c>
      <c r="E31" s="285">
        <v>11732.924560244708</v>
      </c>
      <c r="F31" s="285">
        <v>16280.681649226681</v>
      </c>
      <c r="G31" s="285">
        <v>7713.0684413462604</v>
      </c>
      <c r="H31" s="285">
        <v>8567.6132078807204</v>
      </c>
      <c r="I31" s="293">
        <v>8391.9334443065945</v>
      </c>
      <c r="J31" s="293">
        <v>5226.6220919424431</v>
      </c>
      <c r="K31" s="285">
        <v>3165.3113523641914</v>
      </c>
    </row>
    <row r="32" spans="1:11" x14ac:dyDescent="0.25">
      <c r="A32" s="434"/>
      <c r="B32" s="3" t="s">
        <v>205</v>
      </c>
      <c r="C32" s="235">
        <v>22017.798253448636</v>
      </c>
      <c r="D32" s="235">
        <v>10185.1057411905</v>
      </c>
      <c r="E32" s="235">
        <v>11832.692512258132</v>
      </c>
      <c r="F32" s="235">
        <v>9935.9122651104626</v>
      </c>
      <c r="G32" s="235">
        <v>3946.4432656607578</v>
      </c>
      <c r="H32" s="235">
        <v>5989.4689994498467</v>
      </c>
      <c r="I32" s="292">
        <v>12081.885988338228</v>
      </c>
      <c r="J32" s="292">
        <v>6238.6624755298344</v>
      </c>
      <c r="K32" s="235">
        <v>5843.2235128083812</v>
      </c>
    </row>
    <row r="33" spans="1:11" ht="15.75" thickBot="1" x14ac:dyDescent="0.3">
      <c r="A33" s="435"/>
      <c r="B33" s="111" t="s">
        <v>1101</v>
      </c>
      <c r="C33" s="286">
        <v>907.66897151829414</v>
      </c>
      <c r="D33" s="286">
        <v>529.48776660738895</v>
      </c>
      <c r="E33" s="286">
        <v>378.18120491090514</v>
      </c>
      <c r="F33" s="286">
        <v>419.78986461228266</v>
      </c>
      <c r="G33" s="286">
        <v>228.12144987943486</v>
      </c>
      <c r="H33" s="286">
        <v>191.66841473284765</v>
      </c>
      <c r="I33" s="296">
        <v>487.87910690601149</v>
      </c>
      <c r="J33" s="296">
        <v>301.36631672795414</v>
      </c>
      <c r="K33" s="286">
        <v>186.51279017805732</v>
      </c>
    </row>
    <row r="34" spans="1:11" ht="16.5" customHeight="1" thickTop="1" x14ac:dyDescent="0.25">
      <c r="A34" s="433" t="s">
        <v>68</v>
      </c>
      <c r="B34" s="122" t="s">
        <v>13</v>
      </c>
      <c r="C34" s="290">
        <v>97434.000000004962</v>
      </c>
      <c r="D34" s="290">
        <v>48231.999999998843</v>
      </c>
      <c r="E34" s="290">
        <v>49202.000000005173</v>
      </c>
      <c r="F34" s="290">
        <v>62073.605367837255</v>
      </c>
      <c r="G34" s="290">
        <v>27729.134663976805</v>
      </c>
      <c r="H34" s="290">
        <v>34344.470703855193</v>
      </c>
      <c r="I34" s="291">
        <v>35360.394632168885</v>
      </c>
      <c r="J34" s="291">
        <v>20502.865336020939</v>
      </c>
      <c r="K34" s="290">
        <v>14857.529296147461</v>
      </c>
    </row>
    <row r="35" spans="1:11" x14ac:dyDescent="0.25">
      <c r="A35" s="434"/>
      <c r="B35" s="3" t="s">
        <v>204</v>
      </c>
      <c r="C35" s="235">
        <v>63408.364868672346</v>
      </c>
      <c r="D35" s="235">
        <v>29875.914469841926</v>
      </c>
      <c r="E35" s="235">
        <v>33532.450398826702</v>
      </c>
      <c r="F35" s="235">
        <v>40606.009123639538</v>
      </c>
      <c r="G35" s="235">
        <v>17295.755748359505</v>
      </c>
      <c r="H35" s="235">
        <v>23310.253375278749</v>
      </c>
      <c r="I35" s="292">
        <v>22802.355745030622</v>
      </c>
      <c r="J35" s="292">
        <v>12580.158721483656</v>
      </c>
      <c r="K35" s="235">
        <v>10222.19702354672</v>
      </c>
    </row>
    <row r="36" spans="1:11" x14ac:dyDescent="0.25">
      <c r="A36" s="434"/>
      <c r="B36" s="102" t="s">
        <v>39</v>
      </c>
      <c r="C36" s="285">
        <v>24411.925744948036</v>
      </c>
      <c r="D36" s="285">
        <v>12927.679620304656</v>
      </c>
      <c r="E36" s="285">
        <v>11484.246124643367</v>
      </c>
      <c r="F36" s="285">
        <v>15111.652147768418</v>
      </c>
      <c r="G36" s="285">
        <v>7076.3857958508661</v>
      </c>
      <c r="H36" s="285">
        <v>8035.2663519178222</v>
      </c>
      <c r="I36" s="293">
        <v>9300.2735971795228</v>
      </c>
      <c r="J36" s="293">
        <v>5851.2938244538027</v>
      </c>
      <c r="K36" s="285">
        <v>3448.9797727257487</v>
      </c>
    </row>
    <row r="37" spans="1:11" x14ac:dyDescent="0.25">
      <c r="A37" s="434"/>
      <c r="B37" s="3" t="s">
        <v>205</v>
      </c>
      <c r="C37" s="235">
        <v>8683.1263548822735</v>
      </c>
      <c r="D37" s="235">
        <v>4884.7530112016639</v>
      </c>
      <c r="E37" s="235">
        <v>3798.373343680677</v>
      </c>
      <c r="F37" s="235">
        <v>5924.090598260057</v>
      </c>
      <c r="G37" s="235">
        <v>3119.9657750125343</v>
      </c>
      <c r="H37" s="235">
        <v>2804.1248232475573</v>
      </c>
      <c r="I37" s="292">
        <v>2759.0357566222724</v>
      </c>
      <c r="J37" s="292">
        <v>1764.7872361891596</v>
      </c>
      <c r="K37" s="235">
        <v>994.24852043311512</v>
      </c>
    </row>
    <row r="38" spans="1:11" ht="15.75" thickBot="1" x14ac:dyDescent="0.3">
      <c r="A38" s="435"/>
      <c r="B38" s="102" t="s">
        <v>1101</v>
      </c>
      <c r="C38" s="285">
        <v>930.58303150108077</v>
      </c>
      <c r="D38" s="285">
        <v>543.65289864996714</v>
      </c>
      <c r="E38" s="285">
        <v>386.93013285111323</v>
      </c>
      <c r="F38" s="285">
        <v>431.8534981650601</v>
      </c>
      <c r="G38" s="285">
        <v>237.0273447557779</v>
      </c>
      <c r="H38" s="285">
        <v>194.826153409282</v>
      </c>
      <c r="I38" s="293">
        <v>498.72953333602044</v>
      </c>
      <c r="J38" s="293">
        <v>306.62555389418947</v>
      </c>
      <c r="K38" s="285">
        <v>192.10397944183111</v>
      </c>
    </row>
    <row r="39" spans="1:11" ht="16.5" customHeight="1" thickTop="1" thickBot="1" x14ac:dyDescent="0.3">
      <c r="A39" s="439" t="s">
        <v>597</v>
      </c>
      <c r="B39" s="332" t="s">
        <v>13</v>
      </c>
      <c r="C39" s="294">
        <v>97434.000000004962</v>
      </c>
      <c r="D39" s="294">
        <v>48231.999999998843</v>
      </c>
      <c r="E39" s="294">
        <v>49202.000000005173</v>
      </c>
      <c r="F39" s="294">
        <v>62073.605367837255</v>
      </c>
      <c r="G39" s="294">
        <v>27729.134663976805</v>
      </c>
      <c r="H39" s="294">
        <v>34344.470703855193</v>
      </c>
      <c r="I39" s="295">
        <v>35360.394632168885</v>
      </c>
      <c r="J39" s="295">
        <v>20502.865336020939</v>
      </c>
      <c r="K39" s="294">
        <v>14857.529296147461</v>
      </c>
    </row>
    <row r="40" spans="1:11" ht="16.5" thickTop="1" thickBot="1" x14ac:dyDescent="0.3">
      <c r="A40" s="440"/>
      <c r="B40" s="3" t="s">
        <v>204</v>
      </c>
      <c r="C40" s="235">
        <v>55440.874562675308</v>
      </c>
      <c r="D40" s="235">
        <v>26668.664758603278</v>
      </c>
      <c r="E40" s="235">
        <v>28772.209804068672</v>
      </c>
      <c r="F40" s="235">
        <v>37958.395295143564</v>
      </c>
      <c r="G40" s="235">
        <v>16729.554505716853</v>
      </c>
      <c r="H40" s="235">
        <v>21228.840789425896</v>
      </c>
      <c r="I40" s="292">
        <v>17482.479267529576</v>
      </c>
      <c r="J40" s="292">
        <v>9939.1102528876581</v>
      </c>
      <c r="K40" s="235">
        <v>7543.3690146418548</v>
      </c>
    </row>
    <row r="41" spans="1:11" ht="16.5" thickTop="1" thickBot="1" x14ac:dyDescent="0.3">
      <c r="A41" s="440"/>
      <c r="B41" s="102" t="s">
        <v>39</v>
      </c>
      <c r="C41" s="285">
        <v>24852.793892272395</v>
      </c>
      <c r="D41" s="285">
        <v>12913.441609260566</v>
      </c>
      <c r="E41" s="285">
        <v>11939.352283011774</v>
      </c>
      <c r="F41" s="285">
        <v>14943.528855456725</v>
      </c>
      <c r="G41" s="285">
        <v>7024.4470949640117</v>
      </c>
      <c r="H41" s="285">
        <v>7919.0817604929916</v>
      </c>
      <c r="I41" s="293">
        <v>9909.2650368155537</v>
      </c>
      <c r="J41" s="293">
        <v>5888.9945142965889</v>
      </c>
      <c r="K41" s="285">
        <v>4020.270522519028</v>
      </c>
    </row>
    <row r="42" spans="1:11" ht="16.5" thickTop="1" thickBot="1" x14ac:dyDescent="0.3">
      <c r="A42" s="440"/>
      <c r="B42" s="3" t="s">
        <v>205</v>
      </c>
      <c r="C42" s="235">
        <v>16232.005295557497</v>
      </c>
      <c r="D42" s="235">
        <v>8122.6190256718291</v>
      </c>
      <c r="E42" s="235">
        <v>8109.3862698858666</v>
      </c>
      <c r="F42" s="235">
        <v>8750.9573516732507</v>
      </c>
      <c r="G42" s="235">
        <v>3750.8000781809797</v>
      </c>
      <c r="H42" s="235">
        <v>5000.1572734923893</v>
      </c>
      <c r="I42" s="292">
        <v>7481.0479438843795</v>
      </c>
      <c r="J42" s="292">
        <v>4371.8189474909941</v>
      </c>
      <c r="K42" s="235">
        <v>3109.2289963934081</v>
      </c>
    </row>
    <row r="43" spans="1:11" ht="16.5" thickTop="1" thickBot="1" x14ac:dyDescent="0.3">
      <c r="A43" s="441"/>
      <c r="B43" s="111" t="s">
        <v>1101</v>
      </c>
      <c r="C43" s="286">
        <v>908.32624949743877</v>
      </c>
      <c r="D43" s="286">
        <v>527.27460646251063</v>
      </c>
      <c r="E43" s="286">
        <v>381.05164303492819</v>
      </c>
      <c r="F43" s="286">
        <v>420.72386555876909</v>
      </c>
      <c r="G43" s="286">
        <v>224.33298511692274</v>
      </c>
      <c r="H43" s="286">
        <v>196.39088044184626</v>
      </c>
      <c r="I43" s="296">
        <v>487.60238393866973</v>
      </c>
      <c r="J43" s="296">
        <v>302.94162134558798</v>
      </c>
      <c r="K43" s="286">
        <v>184.66076259308176</v>
      </c>
    </row>
    <row r="44" spans="1:11" ht="6.95" customHeight="1" thickTop="1" x14ac:dyDescent="0.25"/>
    <row r="45" spans="1:11" ht="16.5" customHeight="1" x14ac:dyDescent="0.25">
      <c r="A45" s="201" t="s">
        <v>118</v>
      </c>
    </row>
    <row r="46" spans="1:11" x14ac:dyDescent="0.25">
      <c r="A46" s="202" t="str">
        <f>'Q1'!A17</f>
        <v>DGEEC, Estudantes à Saída do Ensino Secundário 2020/21.</v>
      </c>
    </row>
  </sheetData>
  <mergeCells count="14">
    <mergeCell ref="J5:K5"/>
    <mergeCell ref="A6:A8"/>
    <mergeCell ref="B6:B8"/>
    <mergeCell ref="C6:K6"/>
    <mergeCell ref="C7:E7"/>
    <mergeCell ref="F7:H7"/>
    <mergeCell ref="I7:K7"/>
    <mergeCell ref="A39:A43"/>
    <mergeCell ref="A9:A13"/>
    <mergeCell ref="A14:A18"/>
    <mergeCell ref="A19:A23"/>
    <mergeCell ref="A24:A28"/>
    <mergeCell ref="A29:A33"/>
    <mergeCell ref="A34:A38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46"/>
  <sheetViews>
    <sheetView zoomScaleNormal="100" workbookViewId="0"/>
  </sheetViews>
  <sheetFormatPr defaultColWidth="9.140625" defaultRowHeight="15" x14ac:dyDescent="0.25"/>
  <cols>
    <col min="1" max="1" width="32" style="7" customWidth="1"/>
    <col min="2" max="2" width="29.28515625" style="7" customWidth="1"/>
    <col min="3" max="11" width="7.7109375" style="7" customWidth="1"/>
    <col min="12" max="16384" width="9.140625" style="7"/>
  </cols>
  <sheetData>
    <row r="1" spans="1:11" s="5" customFormat="1" x14ac:dyDescent="0.25">
      <c r="A1" s="12" t="s">
        <v>208</v>
      </c>
    </row>
    <row r="2" spans="1:11" s="5" customFormat="1" ht="6.95" customHeight="1" x14ac:dyDescent="0.25">
      <c r="A2" s="24"/>
    </row>
    <row r="3" spans="1:11" s="5" customFormat="1" x14ac:dyDescent="0.25">
      <c r="A3" s="24" t="s">
        <v>833</v>
      </c>
    </row>
    <row r="4" spans="1:11" s="5" customFormat="1" ht="6.95" customHeight="1" x14ac:dyDescent="0.2">
      <c r="A4" s="15"/>
    </row>
    <row r="5" spans="1:11" ht="15.75" thickBot="1" x14ac:dyDescent="0.3">
      <c r="A5" s="16">
        <f>'Q1'!A5</f>
        <v>2021</v>
      </c>
      <c r="J5" s="420" t="s">
        <v>112</v>
      </c>
      <c r="K5" s="420"/>
    </row>
    <row r="6" spans="1:11" ht="15.75" customHeight="1" thickTop="1" thickBot="1" x14ac:dyDescent="0.3">
      <c r="A6" s="443" t="s">
        <v>206</v>
      </c>
      <c r="B6" s="443" t="s">
        <v>41</v>
      </c>
      <c r="C6" s="446" t="s">
        <v>36</v>
      </c>
      <c r="D6" s="447"/>
      <c r="E6" s="447"/>
      <c r="F6" s="447"/>
      <c r="G6" s="447"/>
      <c r="H6" s="447"/>
      <c r="I6" s="447"/>
      <c r="J6" s="447"/>
      <c r="K6" s="448"/>
    </row>
    <row r="7" spans="1:11" ht="16.5" customHeight="1" thickTop="1" thickBot="1" x14ac:dyDescent="0.3">
      <c r="A7" s="444"/>
      <c r="B7" s="444"/>
      <c r="C7" s="429" t="s">
        <v>13</v>
      </c>
      <c r="D7" s="430"/>
      <c r="E7" s="432"/>
      <c r="F7" s="449" t="s">
        <v>42</v>
      </c>
      <c r="G7" s="450"/>
      <c r="H7" s="451"/>
      <c r="I7" s="449" t="s">
        <v>43</v>
      </c>
      <c r="J7" s="450"/>
      <c r="K7" s="451"/>
    </row>
    <row r="8" spans="1:11" ht="16.5" thickTop="1" thickBot="1" x14ac:dyDescent="0.3">
      <c r="A8" s="445"/>
      <c r="B8" s="445"/>
      <c r="C8" s="115" t="s">
        <v>5</v>
      </c>
      <c r="D8" s="99" t="s">
        <v>6</v>
      </c>
      <c r="E8" s="99" t="s">
        <v>7</v>
      </c>
      <c r="F8" s="99" t="s">
        <v>5</v>
      </c>
      <c r="G8" s="99" t="s">
        <v>6</v>
      </c>
      <c r="H8" s="99" t="s">
        <v>7</v>
      </c>
      <c r="I8" s="99" t="s">
        <v>5</v>
      </c>
      <c r="J8" s="99" t="s">
        <v>6</v>
      </c>
      <c r="K8" s="99" t="s">
        <v>7</v>
      </c>
    </row>
    <row r="9" spans="1:11" ht="16.5" customHeight="1" thickTop="1" x14ac:dyDescent="0.25">
      <c r="A9" s="442" t="s">
        <v>595</v>
      </c>
      <c r="B9" s="114" t="s">
        <v>13</v>
      </c>
      <c r="C9" s="290">
        <v>97434.000000004962</v>
      </c>
      <c r="D9" s="290">
        <v>76131.000000004278</v>
      </c>
      <c r="E9" s="290">
        <v>21302.999999999709</v>
      </c>
      <c r="F9" s="290">
        <v>62073.605367837255</v>
      </c>
      <c r="G9" s="290">
        <v>55497.805804593052</v>
      </c>
      <c r="H9" s="290">
        <v>6575.7995632418415</v>
      </c>
      <c r="I9" s="291">
        <v>35360.394632168885</v>
      </c>
      <c r="J9" s="291">
        <v>20633.194195410426</v>
      </c>
      <c r="K9" s="290">
        <v>14727.200436758189</v>
      </c>
    </row>
    <row r="10" spans="1:11" x14ac:dyDescent="0.25">
      <c r="A10" s="434"/>
      <c r="B10" s="3" t="s">
        <v>204</v>
      </c>
      <c r="C10" s="235">
        <v>62475.828760044322</v>
      </c>
      <c r="D10" s="235">
        <v>47234.244448040452</v>
      </c>
      <c r="E10" s="235">
        <v>15241.584312001965</v>
      </c>
      <c r="F10" s="235">
        <v>38878.492548586852</v>
      </c>
      <c r="G10" s="235">
        <v>34110.854041508675</v>
      </c>
      <c r="H10" s="235">
        <v>4767.6385070770257</v>
      </c>
      <c r="I10" s="292">
        <v>23597.336211454629</v>
      </c>
      <c r="J10" s="292">
        <v>13123.390406529419</v>
      </c>
      <c r="K10" s="235">
        <v>10473.945804924888</v>
      </c>
    </row>
    <row r="11" spans="1:11" x14ac:dyDescent="0.25">
      <c r="A11" s="434"/>
      <c r="B11" s="102" t="s">
        <v>39</v>
      </c>
      <c r="C11" s="285">
        <v>26568.241584550629</v>
      </c>
      <c r="D11" s="285">
        <v>22028.178416120132</v>
      </c>
      <c r="E11" s="285">
        <v>4540.0631684304908</v>
      </c>
      <c r="F11" s="285">
        <v>17786.178094426647</v>
      </c>
      <c r="G11" s="285">
        <v>16441.415460538105</v>
      </c>
      <c r="H11" s="285">
        <v>1344.7626338884713</v>
      </c>
      <c r="I11" s="293">
        <v>8782.0634901238336</v>
      </c>
      <c r="J11" s="293">
        <v>5586.7629555818476</v>
      </c>
      <c r="K11" s="285">
        <v>3195.3005345420152</v>
      </c>
    </row>
    <row r="12" spans="1:11" x14ac:dyDescent="0.25">
      <c r="A12" s="434"/>
      <c r="B12" s="3" t="s">
        <v>205</v>
      </c>
      <c r="C12" s="235">
        <v>7487.8251604569768</v>
      </c>
      <c r="D12" s="235">
        <v>6277.8456793311962</v>
      </c>
      <c r="E12" s="235">
        <v>1209.9794811257887</v>
      </c>
      <c r="F12" s="235">
        <v>4996.8349764988252</v>
      </c>
      <c r="G12" s="235">
        <v>4610.1827530668088</v>
      </c>
      <c r="H12" s="235">
        <v>386.65222343202146</v>
      </c>
      <c r="I12" s="292">
        <v>2490.9901839581853</v>
      </c>
      <c r="J12" s="292">
        <v>1667.6629262644183</v>
      </c>
      <c r="K12" s="235">
        <v>823.32725769376714</v>
      </c>
    </row>
    <row r="13" spans="1:11" ht="15.75" thickBot="1" x14ac:dyDescent="0.3">
      <c r="A13" s="435"/>
      <c r="B13" s="102" t="s">
        <v>1101</v>
      </c>
      <c r="C13" s="285">
        <v>902.1044949523905</v>
      </c>
      <c r="D13" s="285">
        <v>590.73145651061986</v>
      </c>
      <c r="E13" s="285">
        <v>311.37303844177029</v>
      </c>
      <c r="F13" s="285">
        <v>412.09974832059999</v>
      </c>
      <c r="G13" s="285">
        <v>335.35354947622079</v>
      </c>
      <c r="H13" s="285">
        <v>76.746198844379151</v>
      </c>
      <c r="I13" s="293">
        <v>490.00474663179057</v>
      </c>
      <c r="J13" s="293">
        <v>255.3779070343993</v>
      </c>
      <c r="K13" s="285">
        <v>234.62683959739124</v>
      </c>
    </row>
    <row r="14" spans="1:11" ht="15.75" thickTop="1" x14ac:dyDescent="0.25">
      <c r="A14" s="433" t="s">
        <v>596</v>
      </c>
      <c r="B14" s="332" t="s">
        <v>13</v>
      </c>
      <c r="C14" s="294">
        <v>97434.000000004962</v>
      </c>
      <c r="D14" s="294">
        <v>76131.000000004278</v>
      </c>
      <c r="E14" s="294">
        <v>21302.999999999709</v>
      </c>
      <c r="F14" s="294">
        <v>62073.605367837255</v>
      </c>
      <c r="G14" s="294">
        <v>55497.805804593052</v>
      </c>
      <c r="H14" s="294">
        <v>6575.7995632418415</v>
      </c>
      <c r="I14" s="295">
        <v>35360.394632168885</v>
      </c>
      <c r="J14" s="295">
        <v>20633.194195410426</v>
      </c>
      <c r="K14" s="294">
        <v>14727.200436758189</v>
      </c>
    </row>
    <row r="15" spans="1:11" x14ac:dyDescent="0.25">
      <c r="A15" s="434"/>
      <c r="B15" s="3" t="s">
        <v>204</v>
      </c>
      <c r="C15" s="235">
        <v>77250.015045158201</v>
      </c>
      <c r="D15" s="235">
        <v>59484.231434948728</v>
      </c>
      <c r="E15" s="235">
        <v>17765.783610208302</v>
      </c>
      <c r="F15" s="235">
        <v>49313.537288120831</v>
      </c>
      <c r="G15" s="235">
        <v>43617.374623599404</v>
      </c>
      <c r="H15" s="235">
        <v>5696.162664520054</v>
      </c>
      <c r="I15" s="292">
        <v>27936.477757036628</v>
      </c>
      <c r="J15" s="292">
        <v>15866.856811347729</v>
      </c>
      <c r="K15" s="235">
        <v>12069.620945688257</v>
      </c>
    </row>
    <row r="16" spans="1:11" x14ac:dyDescent="0.25">
      <c r="A16" s="434"/>
      <c r="B16" s="102" t="s">
        <v>39</v>
      </c>
      <c r="C16" s="285">
        <v>14356.109551133599</v>
      </c>
      <c r="D16" s="285">
        <v>11936.49687111403</v>
      </c>
      <c r="E16" s="285">
        <v>2419.6126800196171</v>
      </c>
      <c r="F16" s="285">
        <v>9109.2658371284433</v>
      </c>
      <c r="G16" s="285">
        <v>8536.7263816951454</v>
      </c>
      <c r="H16" s="285">
        <v>572.53945543331747</v>
      </c>
      <c r="I16" s="293">
        <v>5246.8437140052447</v>
      </c>
      <c r="J16" s="293">
        <v>3399.7704894189719</v>
      </c>
      <c r="K16" s="285">
        <v>1847.0732245862978</v>
      </c>
    </row>
    <row r="17" spans="1:11" x14ac:dyDescent="0.25">
      <c r="A17" s="434"/>
      <c r="B17" s="3" t="s">
        <v>205</v>
      </c>
      <c r="C17" s="235">
        <v>4950.9734792069567</v>
      </c>
      <c r="D17" s="235">
        <v>4124.1491763529984</v>
      </c>
      <c r="E17" s="235">
        <v>826.82430285395935</v>
      </c>
      <c r="F17" s="235">
        <v>3238.1138094633588</v>
      </c>
      <c r="G17" s="235">
        <v>3007.7625650192326</v>
      </c>
      <c r="H17" s="235">
        <v>230.35124444412048</v>
      </c>
      <c r="I17" s="292">
        <v>1712.8596697436062</v>
      </c>
      <c r="J17" s="292">
        <v>1116.3866113337631</v>
      </c>
      <c r="K17" s="235">
        <v>596.47305840983915</v>
      </c>
    </row>
    <row r="18" spans="1:11" ht="15.75" thickBot="1" x14ac:dyDescent="0.3">
      <c r="A18" s="435"/>
      <c r="B18" s="111" t="s">
        <v>1101</v>
      </c>
      <c r="C18" s="286">
        <v>876.90192450543577</v>
      </c>
      <c r="D18" s="286">
        <v>586.12251758736181</v>
      </c>
      <c r="E18" s="286">
        <v>290.77940691807362</v>
      </c>
      <c r="F18" s="286">
        <v>412.68843312218331</v>
      </c>
      <c r="G18" s="286">
        <v>335.94223427780412</v>
      </c>
      <c r="H18" s="286">
        <v>76.746198844379151</v>
      </c>
      <c r="I18" s="296">
        <v>464.21349138325246</v>
      </c>
      <c r="J18" s="296">
        <v>250.18028330955784</v>
      </c>
      <c r="K18" s="286">
        <v>214.03320807369454</v>
      </c>
    </row>
    <row r="19" spans="1:11" ht="15.75" thickTop="1" x14ac:dyDescent="0.25">
      <c r="A19" s="433" t="s">
        <v>65</v>
      </c>
      <c r="B19" s="332" t="s">
        <v>13</v>
      </c>
      <c r="C19" s="294">
        <v>97434.000000004962</v>
      </c>
      <c r="D19" s="294">
        <v>76131.000000004278</v>
      </c>
      <c r="E19" s="294">
        <v>21302.999999999709</v>
      </c>
      <c r="F19" s="294">
        <v>62073.605367837255</v>
      </c>
      <c r="G19" s="294">
        <v>55497.805804593052</v>
      </c>
      <c r="H19" s="294">
        <v>6575.7995632418415</v>
      </c>
      <c r="I19" s="295">
        <v>35360.394632168885</v>
      </c>
      <c r="J19" s="295">
        <v>20633.194195410426</v>
      </c>
      <c r="K19" s="294">
        <v>14727.200436758189</v>
      </c>
    </row>
    <row r="20" spans="1:11" x14ac:dyDescent="0.25">
      <c r="A20" s="434"/>
      <c r="B20" s="3" t="s">
        <v>204</v>
      </c>
      <c r="C20" s="235">
        <v>56646.986832158866</v>
      </c>
      <c r="D20" s="235">
        <v>40770.16424479663</v>
      </c>
      <c r="E20" s="235">
        <v>15876.822587360848</v>
      </c>
      <c r="F20" s="235">
        <v>29250.553510332553</v>
      </c>
      <c r="G20" s="235">
        <v>25294.460525801049</v>
      </c>
      <c r="H20" s="235">
        <v>3956.0929845317414</v>
      </c>
      <c r="I20" s="292">
        <v>27396.433321823628</v>
      </c>
      <c r="J20" s="292">
        <v>15475.703718993929</v>
      </c>
      <c r="K20" s="235">
        <v>11920.72960282906</v>
      </c>
    </row>
    <row r="21" spans="1:11" x14ac:dyDescent="0.25">
      <c r="A21" s="434"/>
      <c r="B21" s="102" t="s">
        <v>39</v>
      </c>
      <c r="C21" s="285">
        <v>23991.723610494482</v>
      </c>
      <c r="D21" s="285">
        <v>20620.487289222689</v>
      </c>
      <c r="E21" s="285">
        <v>3371.2363212717678</v>
      </c>
      <c r="F21" s="285">
        <v>18620.844208375787</v>
      </c>
      <c r="G21" s="285">
        <v>17094.098629352637</v>
      </c>
      <c r="H21" s="285">
        <v>1526.745579023155</v>
      </c>
      <c r="I21" s="293">
        <v>5370.8794021185222</v>
      </c>
      <c r="J21" s="293">
        <v>3526.3886598699405</v>
      </c>
      <c r="K21" s="285">
        <v>1844.4907422486069</v>
      </c>
    </row>
    <row r="22" spans="1:11" x14ac:dyDescent="0.25">
      <c r="A22" s="434"/>
      <c r="B22" s="3" t="s">
        <v>205</v>
      </c>
      <c r="C22" s="235">
        <v>15909.335373267191</v>
      </c>
      <c r="D22" s="235">
        <v>14152.297222255527</v>
      </c>
      <c r="E22" s="235">
        <v>1757.0381510116886</v>
      </c>
      <c r="F22" s="235">
        <v>13785.61737955119</v>
      </c>
      <c r="G22" s="235">
        <v>12773.532488518314</v>
      </c>
      <c r="H22" s="235">
        <v>1012.0848910328934</v>
      </c>
      <c r="I22" s="292">
        <v>2123.7179937160631</v>
      </c>
      <c r="J22" s="292">
        <v>1378.7647337372684</v>
      </c>
      <c r="K22" s="235">
        <v>744.95325997879058</v>
      </c>
    </row>
    <row r="23" spans="1:11" ht="15.75" thickBot="1" x14ac:dyDescent="0.3">
      <c r="A23" s="435"/>
      <c r="B23" s="111" t="s">
        <v>1101</v>
      </c>
      <c r="C23" s="286">
        <v>885.95418408173623</v>
      </c>
      <c r="D23" s="286">
        <v>588.05124372597368</v>
      </c>
      <c r="E23" s="286">
        <v>297.90294035576215</v>
      </c>
      <c r="F23" s="286">
        <v>416.5902695712208</v>
      </c>
      <c r="G23" s="286">
        <v>335.71416091710034</v>
      </c>
      <c r="H23" s="286">
        <v>80.876108654120429</v>
      </c>
      <c r="I23" s="296">
        <v>469.36391451051543</v>
      </c>
      <c r="J23" s="296">
        <v>252.33708280887353</v>
      </c>
      <c r="K23" s="286">
        <v>217.02683170164187</v>
      </c>
    </row>
    <row r="24" spans="1:11" ht="16.5" customHeight="1" thickTop="1" x14ac:dyDescent="0.25">
      <c r="A24" s="433" t="s">
        <v>66</v>
      </c>
      <c r="B24" s="122" t="s">
        <v>13</v>
      </c>
      <c r="C24" s="290">
        <v>97434.000000004962</v>
      </c>
      <c r="D24" s="290">
        <v>76131.000000004278</v>
      </c>
      <c r="E24" s="290">
        <v>21302.999999999709</v>
      </c>
      <c r="F24" s="290">
        <v>62073.605367837255</v>
      </c>
      <c r="G24" s="290">
        <v>55497.805804593052</v>
      </c>
      <c r="H24" s="290">
        <v>6575.7995632418415</v>
      </c>
      <c r="I24" s="291">
        <v>35360.394632168885</v>
      </c>
      <c r="J24" s="291">
        <v>20633.194195410426</v>
      </c>
      <c r="K24" s="290">
        <v>14727.200436758189</v>
      </c>
    </row>
    <row r="25" spans="1:11" x14ac:dyDescent="0.25">
      <c r="A25" s="434"/>
      <c r="B25" s="3" t="s">
        <v>204</v>
      </c>
      <c r="C25" s="235">
        <v>69644.200715828702</v>
      </c>
      <c r="D25" s="235">
        <v>54278.0702685949</v>
      </c>
      <c r="E25" s="235">
        <v>15366.130447232024</v>
      </c>
      <c r="F25" s="235">
        <v>47470.437020853642</v>
      </c>
      <c r="G25" s="235">
        <v>41931.919072489538</v>
      </c>
      <c r="H25" s="235">
        <v>5538.5179483626816</v>
      </c>
      <c r="I25" s="292">
        <v>22173.763694973495</v>
      </c>
      <c r="J25" s="292">
        <v>12346.151196103976</v>
      </c>
      <c r="K25" s="235">
        <v>9827.6124988691918</v>
      </c>
    </row>
    <row r="26" spans="1:11" x14ac:dyDescent="0.25">
      <c r="A26" s="434"/>
      <c r="B26" s="102" t="s">
        <v>39</v>
      </c>
      <c r="C26" s="285">
        <v>19154.400226314938</v>
      </c>
      <c r="D26" s="285">
        <v>15259.634085893491</v>
      </c>
      <c r="E26" s="285">
        <v>3894.7661404214109</v>
      </c>
      <c r="F26" s="285">
        <v>10465.552535104198</v>
      </c>
      <c r="G26" s="285">
        <v>9749.1554188522623</v>
      </c>
      <c r="H26" s="285">
        <v>716.39711625198765</v>
      </c>
      <c r="I26" s="293">
        <v>8688.8476912107908</v>
      </c>
      <c r="J26" s="293">
        <v>5510.4786670414087</v>
      </c>
      <c r="K26" s="285">
        <v>3178.3690241694148</v>
      </c>
    </row>
    <row r="27" spans="1:11" x14ac:dyDescent="0.25">
      <c r="A27" s="434"/>
      <c r="B27" s="3" t="s">
        <v>205</v>
      </c>
      <c r="C27" s="235">
        <v>7709.9002599768901</v>
      </c>
      <c r="D27" s="235">
        <v>5975.5582076498586</v>
      </c>
      <c r="E27" s="235">
        <v>1734.3420523270627</v>
      </c>
      <c r="F27" s="235">
        <v>3702.9144339806703</v>
      </c>
      <c r="G27" s="235">
        <v>3460.9819453358527</v>
      </c>
      <c r="H27" s="235">
        <v>241.93248864481089</v>
      </c>
      <c r="I27" s="292">
        <v>4006.9858259962762</v>
      </c>
      <c r="J27" s="292">
        <v>2514.5762623140363</v>
      </c>
      <c r="K27" s="235">
        <v>1492.4095636822503</v>
      </c>
    </row>
    <row r="28" spans="1:11" ht="15.75" thickBot="1" x14ac:dyDescent="0.3">
      <c r="A28" s="435"/>
      <c r="B28" s="102" t="s">
        <v>1101</v>
      </c>
      <c r="C28" s="285">
        <v>925.49879788396174</v>
      </c>
      <c r="D28" s="285">
        <v>617.73743786439127</v>
      </c>
      <c r="E28" s="285">
        <v>307.76136001956991</v>
      </c>
      <c r="F28" s="285">
        <v>434.70137789607344</v>
      </c>
      <c r="G28" s="285">
        <v>355.74936791367975</v>
      </c>
      <c r="H28" s="285">
        <v>78.952009982393676</v>
      </c>
      <c r="I28" s="293">
        <v>490.79741998788813</v>
      </c>
      <c r="J28" s="293">
        <v>261.98806995071169</v>
      </c>
      <c r="K28" s="285">
        <v>228.80935003717639</v>
      </c>
    </row>
    <row r="29" spans="1:11" ht="16.5" customHeight="1" thickTop="1" x14ac:dyDescent="0.25">
      <c r="A29" s="433" t="s">
        <v>67</v>
      </c>
      <c r="B29" s="332" t="s">
        <v>13</v>
      </c>
      <c r="C29" s="294">
        <v>97434.000000004962</v>
      </c>
      <c r="D29" s="294">
        <v>76131.000000004278</v>
      </c>
      <c r="E29" s="294">
        <v>21302.999999999709</v>
      </c>
      <c r="F29" s="294">
        <v>62073.605367837255</v>
      </c>
      <c r="G29" s="294">
        <v>55497.805804593052</v>
      </c>
      <c r="H29" s="294">
        <v>6575.7995632418415</v>
      </c>
      <c r="I29" s="295">
        <v>35360.394632168885</v>
      </c>
      <c r="J29" s="295">
        <v>20633.194195410426</v>
      </c>
      <c r="K29" s="294">
        <v>14727.200436758189</v>
      </c>
    </row>
    <row r="30" spans="1:11" x14ac:dyDescent="0.25">
      <c r="A30" s="434"/>
      <c r="B30" s="3" t="s">
        <v>204</v>
      </c>
      <c r="C30" s="235">
        <v>49835.917681502215</v>
      </c>
      <c r="D30" s="235">
        <v>40497.92683802441</v>
      </c>
      <c r="E30" s="235">
        <v>9337.9908434759036</v>
      </c>
      <c r="F30" s="235">
        <v>35437.22158888205</v>
      </c>
      <c r="G30" s="235">
        <v>31878.809842714334</v>
      </c>
      <c r="H30" s="235">
        <v>3558.4117461674186</v>
      </c>
      <c r="I30" s="292">
        <v>14398.696092617323</v>
      </c>
      <c r="J30" s="292">
        <v>8619.1169953087428</v>
      </c>
      <c r="K30" s="235">
        <v>5779.579097308615</v>
      </c>
    </row>
    <row r="31" spans="1:11" x14ac:dyDescent="0.25">
      <c r="A31" s="434"/>
      <c r="B31" s="102" t="s">
        <v>39</v>
      </c>
      <c r="C31" s="285">
        <v>24672.615093533408</v>
      </c>
      <c r="D31" s="285">
        <v>19585.98978632248</v>
      </c>
      <c r="E31" s="285">
        <v>5086.625307210903</v>
      </c>
      <c r="F31" s="285">
        <v>16280.681649226681</v>
      </c>
      <c r="G31" s="285">
        <v>14523.07500413836</v>
      </c>
      <c r="H31" s="285">
        <v>1757.6066450883864</v>
      </c>
      <c r="I31" s="293">
        <v>8391.9334443065945</v>
      </c>
      <c r="J31" s="293">
        <v>5062.9147821841298</v>
      </c>
      <c r="K31" s="285">
        <v>3329.018662122523</v>
      </c>
    </row>
    <row r="32" spans="1:11" x14ac:dyDescent="0.25">
      <c r="A32" s="434"/>
      <c r="B32" s="3" t="s">
        <v>205</v>
      </c>
      <c r="C32" s="235">
        <v>22017.798253448636</v>
      </c>
      <c r="D32" s="235">
        <v>15447.550738469023</v>
      </c>
      <c r="E32" s="235">
        <v>6570.2475149794136</v>
      </c>
      <c r="F32" s="235">
        <v>9935.9122651104626</v>
      </c>
      <c r="G32" s="235">
        <v>8755.0831031067937</v>
      </c>
      <c r="H32" s="235">
        <v>1180.8291620036957</v>
      </c>
      <c r="I32" s="292">
        <v>12081.885988338228</v>
      </c>
      <c r="J32" s="292">
        <v>6692.4676353625018</v>
      </c>
      <c r="K32" s="235">
        <v>5389.418352975722</v>
      </c>
    </row>
    <row r="33" spans="1:11" ht="15.75" thickBot="1" x14ac:dyDescent="0.3">
      <c r="A33" s="435"/>
      <c r="B33" s="111" t="s">
        <v>1101</v>
      </c>
      <c r="C33" s="286">
        <v>907.66897151829414</v>
      </c>
      <c r="D33" s="286">
        <v>599.53263718473067</v>
      </c>
      <c r="E33" s="286">
        <v>308.13633433356307</v>
      </c>
      <c r="F33" s="286">
        <v>419.78986461228266</v>
      </c>
      <c r="G33" s="286">
        <v>340.83785462988897</v>
      </c>
      <c r="H33" s="286">
        <v>78.952009982393676</v>
      </c>
      <c r="I33" s="296">
        <v>487.87910690601149</v>
      </c>
      <c r="J33" s="296">
        <v>258.69478255484194</v>
      </c>
      <c r="K33" s="286">
        <v>229.18432435116949</v>
      </c>
    </row>
    <row r="34" spans="1:11" ht="16.5" customHeight="1" thickTop="1" x14ac:dyDescent="0.25">
      <c r="A34" s="433" t="s">
        <v>68</v>
      </c>
      <c r="B34" s="122" t="s">
        <v>13</v>
      </c>
      <c r="C34" s="290">
        <v>97434.000000004962</v>
      </c>
      <c r="D34" s="290">
        <v>76131.000000004278</v>
      </c>
      <c r="E34" s="290">
        <v>21302.999999999709</v>
      </c>
      <c r="F34" s="290">
        <v>62073.605367837255</v>
      </c>
      <c r="G34" s="290">
        <v>55497.805804593052</v>
      </c>
      <c r="H34" s="290">
        <v>6575.7995632418415</v>
      </c>
      <c r="I34" s="291">
        <v>35360.394632168885</v>
      </c>
      <c r="J34" s="291">
        <v>20633.194195410426</v>
      </c>
      <c r="K34" s="290">
        <v>14727.200436758189</v>
      </c>
    </row>
    <row r="35" spans="1:11" x14ac:dyDescent="0.25">
      <c r="A35" s="434"/>
      <c r="B35" s="3" t="s">
        <v>204</v>
      </c>
      <c r="C35" s="235">
        <v>63408.364868672346</v>
      </c>
      <c r="D35" s="235">
        <v>48924.291754221849</v>
      </c>
      <c r="E35" s="235">
        <v>14484.073114449111</v>
      </c>
      <c r="F35" s="235">
        <v>40606.009123639538</v>
      </c>
      <c r="G35" s="235">
        <v>36068.078816361834</v>
      </c>
      <c r="H35" s="235">
        <v>4537.930307277069</v>
      </c>
      <c r="I35" s="292">
        <v>22802.355745030622</v>
      </c>
      <c r="J35" s="292">
        <v>12856.21293785836</v>
      </c>
      <c r="K35" s="235">
        <v>9946.1428071719474</v>
      </c>
    </row>
    <row r="36" spans="1:11" x14ac:dyDescent="0.25">
      <c r="A36" s="434"/>
      <c r="B36" s="102" t="s">
        <v>39</v>
      </c>
      <c r="C36" s="285">
        <v>24411.925744948036</v>
      </c>
      <c r="D36" s="285">
        <v>19613.438378693958</v>
      </c>
      <c r="E36" s="285">
        <v>4798.4873662540685</v>
      </c>
      <c r="F36" s="285">
        <v>15111.652147768418</v>
      </c>
      <c r="G36" s="285">
        <v>13762.865140483147</v>
      </c>
      <c r="H36" s="285">
        <v>1348.7870072853143</v>
      </c>
      <c r="I36" s="293">
        <v>9300.2735971795228</v>
      </c>
      <c r="J36" s="293">
        <v>5850.5732382108145</v>
      </c>
      <c r="K36" s="285">
        <v>3449.7003589687602</v>
      </c>
    </row>
    <row r="37" spans="1:11" x14ac:dyDescent="0.25">
      <c r="A37" s="434"/>
      <c r="B37" s="3" t="s">
        <v>205</v>
      </c>
      <c r="C37" s="235">
        <v>8683.1263548822735</v>
      </c>
      <c r="D37" s="235">
        <v>6984.9581533019273</v>
      </c>
      <c r="E37" s="235">
        <v>1698.1682015803685</v>
      </c>
      <c r="F37" s="235">
        <v>5924.090598260057</v>
      </c>
      <c r="G37" s="235">
        <v>5315.7905482421875</v>
      </c>
      <c r="H37" s="235">
        <v>608.30005001788379</v>
      </c>
      <c r="I37" s="292">
        <v>2759.0357566222724</v>
      </c>
      <c r="J37" s="292">
        <v>1669.1676050597903</v>
      </c>
      <c r="K37" s="235">
        <v>1089.8681515624833</v>
      </c>
    </row>
    <row r="38" spans="1:11" ht="15.75" thickBot="1" x14ac:dyDescent="0.3">
      <c r="A38" s="435"/>
      <c r="B38" s="102" t="s">
        <v>1101</v>
      </c>
      <c r="C38" s="285">
        <v>930.58303150108077</v>
      </c>
      <c r="D38" s="285">
        <v>608.31171378458885</v>
      </c>
      <c r="E38" s="285">
        <v>322.27131771649135</v>
      </c>
      <c r="F38" s="285">
        <v>431.8534981650601</v>
      </c>
      <c r="G38" s="285">
        <v>351.07129950342113</v>
      </c>
      <c r="H38" s="285">
        <v>80.782198661638958</v>
      </c>
      <c r="I38" s="293">
        <v>498.72953333602044</v>
      </c>
      <c r="J38" s="293">
        <v>257.24041428116794</v>
      </c>
      <c r="K38" s="285">
        <v>241.48911905485255</v>
      </c>
    </row>
    <row r="39" spans="1:11" ht="16.5" customHeight="1" thickTop="1" thickBot="1" x14ac:dyDescent="0.3">
      <c r="A39" s="439" t="s">
        <v>597</v>
      </c>
      <c r="B39" s="332" t="s">
        <v>13</v>
      </c>
      <c r="C39" s="294">
        <v>97434.000000004962</v>
      </c>
      <c r="D39" s="294">
        <v>76131.000000004278</v>
      </c>
      <c r="E39" s="294">
        <v>21302.999999999709</v>
      </c>
      <c r="F39" s="294">
        <v>62073.605367837255</v>
      </c>
      <c r="G39" s="294">
        <v>55497.805804593052</v>
      </c>
      <c r="H39" s="294">
        <v>6575.7995632418415</v>
      </c>
      <c r="I39" s="295">
        <v>35360.394632168885</v>
      </c>
      <c r="J39" s="295">
        <v>20633.194195410426</v>
      </c>
      <c r="K39" s="294">
        <v>14727.200436758189</v>
      </c>
    </row>
    <row r="40" spans="1:11" ht="16.5" thickTop="1" thickBot="1" x14ac:dyDescent="0.3">
      <c r="A40" s="440"/>
      <c r="B40" s="3" t="s">
        <v>204</v>
      </c>
      <c r="C40" s="235">
        <v>55440.874562675308</v>
      </c>
      <c r="D40" s="235">
        <v>42770.71939583357</v>
      </c>
      <c r="E40" s="235">
        <v>12670.155166840141</v>
      </c>
      <c r="F40" s="235">
        <v>37958.395295143564</v>
      </c>
      <c r="G40" s="235">
        <v>33750.901892207723</v>
      </c>
      <c r="H40" s="235">
        <v>4207.493402935097</v>
      </c>
      <c r="I40" s="292">
        <v>17482.479267529576</v>
      </c>
      <c r="J40" s="292">
        <v>9019.8175036244902</v>
      </c>
      <c r="K40" s="235">
        <v>8462.6617639049964</v>
      </c>
    </row>
    <row r="41" spans="1:11" ht="16.5" thickTop="1" thickBot="1" x14ac:dyDescent="0.3">
      <c r="A41" s="440"/>
      <c r="B41" s="102" t="s">
        <v>39</v>
      </c>
      <c r="C41" s="285">
        <v>24852.793892272395</v>
      </c>
      <c r="D41" s="285">
        <v>19579.727615129039</v>
      </c>
      <c r="E41" s="285">
        <v>5273.0662771433972</v>
      </c>
      <c r="F41" s="285">
        <v>14943.528855456725</v>
      </c>
      <c r="G41" s="285">
        <v>13575.074461777836</v>
      </c>
      <c r="H41" s="285">
        <v>1368.4543936789498</v>
      </c>
      <c r="I41" s="293">
        <v>9909.2650368155537</v>
      </c>
      <c r="J41" s="293">
        <v>6004.653153351187</v>
      </c>
      <c r="K41" s="285">
        <v>3904.6118834644467</v>
      </c>
    </row>
    <row r="42" spans="1:11" ht="16.5" thickTop="1" thickBot="1" x14ac:dyDescent="0.3">
      <c r="A42" s="440"/>
      <c r="B42" s="3" t="s">
        <v>205</v>
      </c>
      <c r="C42" s="235">
        <v>16232.005295557497</v>
      </c>
      <c r="D42" s="235">
        <v>13181.431188682882</v>
      </c>
      <c r="E42" s="235">
        <v>3050.5741068746597</v>
      </c>
      <c r="F42" s="235">
        <v>8750.9573516732507</v>
      </c>
      <c r="G42" s="235">
        <v>7831.6044700278226</v>
      </c>
      <c r="H42" s="235">
        <v>919.35288164546705</v>
      </c>
      <c r="I42" s="292">
        <v>7481.0479438843795</v>
      </c>
      <c r="J42" s="292">
        <v>5349.8267186552248</v>
      </c>
      <c r="K42" s="235">
        <v>2131.2212252291861</v>
      </c>
    </row>
    <row r="43" spans="1:11" ht="16.5" thickTop="1" thickBot="1" x14ac:dyDescent="0.3">
      <c r="A43" s="441"/>
      <c r="B43" s="111" t="s">
        <v>1101</v>
      </c>
      <c r="C43" s="286">
        <v>908.32624949743877</v>
      </c>
      <c r="D43" s="286">
        <v>599.12180035567587</v>
      </c>
      <c r="E43" s="286">
        <v>309.2044491417625</v>
      </c>
      <c r="F43" s="286">
        <v>420.72386555876909</v>
      </c>
      <c r="G43" s="286">
        <v>340.2249805763754</v>
      </c>
      <c r="H43" s="286">
        <v>80.498884982393676</v>
      </c>
      <c r="I43" s="296">
        <v>487.60238393866973</v>
      </c>
      <c r="J43" s="296">
        <v>258.8968197793007</v>
      </c>
      <c r="K43" s="286">
        <v>228.70556415936889</v>
      </c>
    </row>
    <row r="44" spans="1:11" ht="6.95" customHeight="1" thickTop="1" x14ac:dyDescent="0.25"/>
    <row r="45" spans="1:11" ht="16.5" customHeight="1" x14ac:dyDescent="0.25">
      <c r="A45" s="6" t="s">
        <v>118</v>
      </c>
    </row>
    <row r="46" spans="1:11" x14ac:dyDescent="0.25">
      <c r="A46" s="5" t="str">
        <f>'Q1'!A17</f>
        <v>DGEEC, Estudantes à Saída do Ensino Secundário 2020/21.</v>
      </c>
    </row>
  </sheetData>
  <mergeCells count="14">
    <mergeCell ref="J5:K5"/>
    <mergeCell ref="A24:A28"/>
    <mergeCell ref="A39:A43"/>
    <mergeCell ref="A34:A38"/>
    <mergeCell ref="A6:A8"/>
    <mergeCell ref="F7:H7"/>
    <mergeCell ref="I7:K7"/>
    <mergeCell ref="C6:K6"/>
    <mergeCell ref="A29:A33"/>
    <mergeCell ref="B6:B8"/>
    <mergeCell ref="A14:A18"/>
    <mergeCell ref="A9:A13"/>
    <mergeCell ref="A19:A23"/>
    <mergeCell ref="C7:E7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G50"/>
  <sheetViews>
    <sheetView workbookViewId="0"/>
  </sheetViews>
  <sheetFormatPr defaultColWidth="9.140625" defaultRowHeight="15" x14ac:dyDescent="0.25"/>
  <cols>
    <col min="1" max="1" width="31.28515625" style="7" customWidth="1"/>
    <col min="2" max="2" width="27.140625" style="8" bestFit="1" customWidth="1"/>
    <col min="3" max="7" width="8.7109375" style="7" customWidth="1"/>
    <col min="8" max="16384" width="9.140625" style="7"/>
  </cols>
  <sheetData>
    <row r="1" spans="1:7" s="5" customFormat="1" x14ac:dyDescent="0.25">
      <c r="A1" s="12" t="s">
        <v>225</v>
      </c>
      <c r="B1" s="18"/>
    </row>
    <row r="2" spans="1:7" s="5" customFormat="1" ht="6.95" customHeight="1" x14ac:dyDescent="0.25">
      <c r="A2" s="24"/>
      <c r="B2" s="18"/>
    </row>
    <row r="3" spans="1:7" s="5" customFormat="1" x14ac:dyDescent="0.25">
      <c r="A3" s="24" t="s">
        <v>834</v>
      </c>
      <c r="B3" s="18"/>
    </row>
    <row r="4" spans="1:7" s="5" customFormat="1" ht="6.95" customHeight="1" x14ac:dyDescent="0.2">
      <c r="A4" s="15"/>
      <c r="B4" s="18"/>
    </row>
    <row r="5" spans="1:7" ht="16.5" thickBot="1" x14ac:dyDescent="0.3">
      <c r="A5" s="16">
        <f>'Q1'!A5</f>
        <v>2021</v>
      </c>
      <c r="F5" s="452" t="s">
        <v>112</v>
      </c>
      <c r="G5" s="452"/>
    </row>
    <row r="6" spans="1:7" ht="21" customHeight="1" thickTop="1" thickBot="1" x14ac:dyDescent="0.3">
      <c r="A6" s="431" t="s">
        <v>72</v>
      </c>
      <c r="B6" s="431" t="s">
        <v>41</v>
      </c>
      <c r="C6" s="429" t="s">
        <v>615</v>
      </c>
      <c r="D6" s="430"/>
      <c r="E6" s="430"/>
      <c r="F6" s="430"/>
      <c r="G6" s="430"/>
    </row>
    <row r="7" spans="1:7" ht="21" customHeight="1" thickTop="1" thickBot="1" x14ac:dyDescent="0.3">
      <c r="A7" s="431"/>
      <c r="B7" s="431"/>
      <c r="C7" s="99" t="s">
        <v>13</v>
      </c>
      <c r="D7" s="99" t="s">
        <v>0</v>
      </c>
      <c r="E7" s="99" t="s">
        <v>1</v>
      </c>
      <c r="F7" s="99" t="s">
        <v>745</v>
      </c>
      <c r="G7" s="99" t="s">
        <v>746</v>
      </c>
    </row>
    <row r="8" spans="1:7" ht="21" customHeight="1" thickTop="1" thickBot="1" x14ac:dyDescent="0.3">
      <c r="A8" s="453" t="s">
        <v>69</v>
      </c>
      <c r="B8" s="122" t="s">
        <v>13</v>
      </c>
      <c r="C8" s="290">
        <v>97434</v>
      </c>
      <c r="D8" s="290">
        <v>62054</v>
      </c>
      <c r="E8" s="290">
        <v>33342</v>
      </c>
      <c r="F8" s="290">
        <v>1145</v>
      </c>
      <c r="G8" s="290">
        <v>893</v>
      </c>
    </row>
    <row r="9" spans="1:7" ht="21" customHeight="1" thickTop="1" thickBot="1" x14ac:dyDescent="0.3">
      <c r="A9" s="440"/>
      <c r="B9" s="3" t="s">
        <v>204</v>
      </c>
      <c r="C9" s="235">
        <v>74580</v>
      </c>
      <c r="D9" s="235">
        <v>46445</v>
      </c>
      <c r="E9" s="235">
        <v>26521</v>
      </c>
      <c r="F9" s="235">
        <v>963</v>
      </c>
      <c r="G9" s="235">
        <v>651</v>
      </c>
    </row>
    <row r="10" spans="1:7" ht="21" customHeight="1" thickTop="1" thickBot="1" x14ac:dyDescent="0.3">
      <c r="A10" s="440"/>
      <c r="B10" s="102" t="s">
        <v>39</v>
      </c>
      <c r="C10" s="285">
        <v>14633</v>
      </c>
      <c r="D10" s="285">
        <v>9813</v>
      </c>
      <c r="E10" s="285">
        <v>4569</v>
      </c>
      <c r="F10" s="285">
        <v>109</v>
      </c>
      <c r="G10" s="285">
        <v>143</v>
      </c>
    </row>
    <row r="11" spans="1:7" ht="21" customHeight="1" thickTop="1" thickBot="1" x14ac:dyDescent="0.3">
      <c r="A11" s="440"/>
      <c r="B11" s="3" t="s">
        <v>205</v>
      </c>
      <c r="C11" s="235">
        <v>7349</v>
      </c>
      <c r="D11" s="235">
        <v>5386</v>
      </c>
      <c r="E11" s="235">
        <v>1844</v>
      </c>
      <c r="F11" s="235">
        <v>54</v>
      </c>
      <c r="G11" s="235">
        <v>64</v>
      </c>
    </row>
    <row r="12" spans="1:7" ht="21" customHeight="1" thickTop="1" thickBot="1" x14ac:dyDescent="0.3">
      <c r="A12" s="454"/>
      <c r="B12" s="102" t="s">
        <v>1101</v>
      </c>
      <c r="C12" s="285">
        <v>873</v>
      </c>
      <c r="D12" s="285">
        <v>410</v>
      </c>
      <c r="E12" s="285">
        <v>408</v>
      </c>
      <c r="F12" s="285">
        <v>19</v>
      </c>
      <c r="G12" s="285">
        <v>35</v>
      </c>
    </row>
    <row r="13" spans="1:7" ht="21" customHeight="1" thickTop="1" thickBot="1" x14ac:dyDescent="0.3">
      <c r="A13" s="439" t="s">
        <v>598</v>
      </c>
      <c r="B13" s="332" t="s">
        <v>13</v>
      </c>
      <c r="C13" s="294">
        <v>97434</v>
      </c>
      <c r="D13" s="294">
        <v>62054</v>
      </c>
      <c r="E13" s="294">
        <v>33342</v>
      </c>
      <c r="F13" s="294">
        <v>1145</v>
      </c>
      <c r="G13" s="294">
        <v>893</v>
      </c>
    </row>
    <row r="14" spans="1:7" ht="21" customHeight="1" thickTop="1" thickBot="1" x14ac:dyDescent="0.3">
      <c r="A14" s="440"/>
      <c r="B14" s="3" t="s">
        <v>204</v>
      </c>
      <c r="C14" s="235">
        <v>55334</v>
      </c>
      <c r="D14" s="235">
        <v>32228</v>
      </c>
      <c r="E14" s="235">
        <v>21806</v>
      </c>
      <c r="F14" s="235">
        <v>755</v>
      </c>
      <c r="G14" s="235">
        <v>546</v>
      </c>
    </row>
    <row r="15" spans="1:7" ht="21" customHeight="1" thickTop="1" thickBot="1" x14ac:dyDescent="0.3">
      <c r="A15" s="440"/>
      <c r="B15" s="102" t="s">
        <v>39</v>
      </c>
      <c r="C15" s="285">
        <v>27793</v>
      </c>
      <c r="D15" s="285">
        <v>18867</v>
      </c>
      <c r="E15" s="285">
        <v>8428</v>
      </c>
      <c r="F15" s="285">
        <v>271</v>
      </c>
      <c r="G15" s="285">
        <v>227</v>
      </c>
    </row>
    <row r="16" spans="1:7" ht="21" customHeight="1" thickTop="1" thickBot="1" x14ac:dyDescent="0.3">
      <c r="A16" s="440"/>
      <c r="B16" s="3" t="s">
        <v>205</v>
      </c>
      <c r="C16" s="235">
        <v>13407</v>
      </c>
      <c r="D16" s="235">
        <v>10549</v>
      </c>
      <c r="E16" s="235">
        <v>2674</v>
      </c>
      <c r="F16" s="235">
        <v>100</v>
      </c>
      <c r="G16" s="235">
        <v>84</v>
      </c>
    </row>
    <row r="17" spans="1:7" ht="21" customHeight="1" thickTop="1" thickBot="1" x14ac:dyDescent="0.3">
      <c r="A17" s="441"/>
      <c r="B17" s="111" t="s">
        <v>1101</v>
      </c>
      <c r="C17" s="286">
        <v>899</v>
      </c>
      <c r="D17" s="286">
        <v>411</v>
      </c>
      <c r="E17" s="286">
        <v>434</v>
      </c>
      <c r="F17" s="286">
        <v>19</v>
      </c>
      <c r="G17" s="286">
        <v>35</v>
      </c>
    </row>
    <row r="18" spans="1:7" ht="21" customHeight="1" thickTop="1" thickBot="1" x14ac:dyDescent="0.3">
      <c r="A18" s="439" t="s">
        <v>599</v>
      </c>
      <c r="B18" s="332" t="s">
        <v>13</v>
      </c>
      <c r="C18" s="294">
        <v>97434</v>
      </c>
      <c r="D18" s="294">
        <v>62054</v>
      </c>
      <c r="E18" s="294">
        <v>33342</v>
      </c>
      <c r="F18" s="294">
        <v>1145</v>
      </c>
      <c r="G18" s="294">
        <v>893</v>
      </c>
    </row>
    <row r="19" spans="1:7" ht="21" customHeight="1" thickTop="1" thickBot="1" x14ac:dyDescent="0.3">
      <c r="A19" s="440"/>
      <c r="B19" s="3" t="s">
        <v>204</v>
      </c>
      <c r="C19" s="235">
        <v>57024</v>
      </c>
      <c r="D19" s="235">
        <v>31879</v>
      </c>
      <c r="E19" s="235">
        <v>23922</v>
      </c>
      <c r="F19" s="235">
        <v>755</v>
      </c>
      <c r="G19" s="235">
        <v>469</v>
      </c>
    </row>
    <row r="20" spans="1:7" ht="21" customHeight="1" thickTop="1" thickBot="1" x14ac:dyDescent="0.3">
      <c r="A20" s="440"/>
      <c r="B20" s="102" t="s">
        <v>39</v>
      </c>
      <c r="C20" s="285">
        <v>25296</v>
      </c>
      <c r="D20" s="285">
        <v>17850</v>
      </c>
      <c r="E20" s="285">
        <v>6903</v>
      </c>
      <c r="F20" s="285">
        <v>276</v>
      </c>
      <c r="G20" s="285">
        <v>266</v>
      </c>
    </row>
    <row r="21" spans="1:7" ht="21" customHeight="1" thickTop="1" thickBot="1" x14ac:dyDescent="0.3">
      <c r="A21" s="440"/>
      <c r="B21" s="3" t="s">
        <v>205</v>
      </c>
      <c r="C21" s="235">
        <v>14206</v>
      </c>
      <c r="D21" s="235">
        <v>11908</v>
      </c>
      <c r="E21" s="235">
        <v>2082</v>
      </c>
      <c r="F21" s="235">
        <v>95</v>
      </c>
      <c r="G21" s="235">
        <v>122</v>
      </c>
    </row>
    <row r="22" spans="1:7" ht="21" customHeight="1" thickTop="1" thickBot="1" x14ac:dyDescent="0.3">
      <c r="A22" s="441"/>
      <c r="B22" s="111" t="s">
        <v>1101</v>
      </c>
      <c r="C22" s="286">
        <v>907</v>
      </c>
      <c r="D22" s="286">
        <v>418</v>
      </c>
      <c r="E22" s="286">
        <v>435</v>
      </c>
      <c r="F22" s="286">
        <v>19</v>
      </c>
      <c r="G22" s="286">
        <v>35</v>
      </c>
    </row>
    <row r="23" spans="1:7" ht="21" customHeight="1" thickTop="1" thickBot="1" x14ac:dyDescent="0.3">
      <c r="A23" s="453" t="s">
        <v>600</v>
      </c>
      <c r="B23" s="122" t="s">
        <v>13</v>
      </c>
      <c r="C23" s="290">
        <v>97434</v>
      </c>
      <c r="D23" s="290">
        <v>62054</v>
      </c>
      <c r="E23" s="290">
        <v>33342</v>
      </c>
      <c r="F23" s="290">
        <v>1145</v>
      </c>
      <c r="G23" s="290">
        <v>893</v>
      </c>
    </row>
    <row r="24" spans="1:7" ht="21" customHeight="1" thickTop="1" thickBot="1" x14ac:dyDescent="0.3">
      <c r="A24" s="440"/>
      <c r="B24" s="3" t="s">
        <v>204</v>
      </c>
      <c r="C24" s="235">
        <v>67664</v>
      </c>
      <c r="D24" s="235">
        <v>42909</v>
      </c>
      <c r="E24" s="235">
        <v>23293</v>
      </c>
      <c r="F24" s="235">
        <v>877</v>
      </c>
      <c r="G24" s="235">
        <v>585</v>
      </c>
    </row>
    <row r="25" spans="1:7" ht="21" customHeight="1" thickTop="1" thickBot="1" x14ac:dyDescent="0.3">
      <c r="A25" s="440"/>
      <c r="B25" s="102" t="s">
        <v>39</v>
      </c>
      <c r="C25" s="285">
        <v>22025</v>
      </c>
      <c r="D25" s="285">
        <v>14193</v>
      </c>
      <c r="E25" s="285">
        <v>7451</v>
      </c>
      <c r="F25" s="285">
        <v>209</v>
      </c>
      <c r="G25" s="285">
        <v>173</v>
      </c>
    </row>
    <row r="26" spans="1:7" ht="21" customHeight="1" thickTop="1" thickBot="1" x14ac:dyDescent="0.3">
      <c r="A26" s="440"/>
      <c r="B26" s="3" t="s">
        <v>205</v>
      </c>
      <c r="C26" s="235">
        <v>6811</v>
      </c>
      <c r="D26" s="235">
        <v>4522</v>
      </c>
      <c r="E26" s="235">
        <v>2149</v>
      </c>
      <c r="F26" s="235">
        <v>40</v>
      </c>
      <c r="G26" s="235">
        <v>100</v>
      </c>
    </row>
    <row r="27" spans="1:7" ht="21" customHeight="1" thickTop="1" thickBot="1" x14ac:dyDescent="0.3">
      <c r="A27" s="454"/>
      <c r="B27" s="102" t="s">
        <v>1101</v>
      </c>
      <c r="C27" s="285">
        <v>934</v>
      </c>
      <c r="D27" s="285">
        <v>430</v>
      </c>
      <c r="E27" s="285">
        <v>450</v>
      </c>
      <c r="F27" s="285">
        <v>19</v>
      </c>
      <c r="G27" s="285">
        <v>35</v>
      </c>
    </row>
    <row r="28" spans="1:7" ht="21" customHeight="1" thickTop="1" thickBot="1" x14ac:dyDescent="0.3">
      <c r="A28" s="439" t="s">
        <v>70</v>
      </c>
      <c r="B28" s="332" t="s">
        <v>13</v>
      </c>
      <c r="C28" s="294">
        <v>97434</v>
      </c>
      <c r="D28" s="294">
        <v>62054</v>
      </c>
      <c r="E28" s="294">
        <v>33342</v>
      </c>
      <c r="F28" s="294">
        <v>1145</v>
      </c>
      <c r="G28" s="294">
        <v>893</v>
      </c>
    </row>
    <row r="29" spans="1:7" ht="21" customHeight="1" thickTop="1" thickBot="1" x14ac:dyDescent="0.3">
      <c r="A29" s="440"/>
      <c r="B29" s="3" t="s">
        <v>204</v>
      </c>
      <c r="C29" s="235">
        <v>55749</v>
      </c>
      <c r="D29" s="235">
        <v>31646</v>
      </c>
      <c r="E29" s="235">
        <v>22947</v>
      </c>
      <c r="F29" s="235">
        <v>669</v>
      </c>
      <c r="G29" s="235">
        <v>487</v>
      </c>
    </row>
    <row r="30" spans="1:7" ht="21" customHeight="1" thickTop="1" thickBot="1" x14ac:dyDescent="0.3">
      <c r="A30" s="440"/>
      <c r="B30" s="102" t="s">
        <v>39</v>
      </c>
      <c r="C30" s="285">
        <v>24787</v>
      </c>
      <c r="D30" s="285">
        <v>17287</v>
      </c>
      <c r="E30" s="285">
        <v>6999</v>
      </c>
      <c r="F30" s="285">
        <v>290</v>
      </c>
      <c r="G30" s="285">
        <v>210</v>
      </c>
    </row>
    <row r="31" spans="1:7" ht="21" customHeight="1" thickTop="1" thickBot="1" x14ac:dyDescent="0.3">
      <c r="A31" s="440"/>
      <c r="B31" s="3" t="s">
        <v>205</v>
      </c>
      <c r="C31" s="235">
        <v>15999</v>
      </c>
      <c r="D31" s="235">
        <v>12709</v>
      </c>
      <c r="E31" s="235">
        <v>2963</v>
      </c>
      <c r="F31" s="235">
        <v>167</v>
      </c>
      <c r="G31" s="235">
        <v>160</v>
      </c>
    </row>
    <row r="32" spans="1:7" ht="21" customHeight="1" thickTop="1" thickBot="1" x14ac:dyDescent="0.3">
      <c r="A32" s="441"/>
      <c r="B32" s="111" t="s">
        <v>1101</v>
      </c>
      <c r="C32" s="286">
        <v>899</v>
      </c>
      <c r="D32" s="286">
        <v>412</v>
      </c>
      <c r="E32" s="286">
        <v>432</v>
      </c>
      <c r="F32" s="286">
        <v>19</v>
      </c>
      <c r="G32" s="286">
        <v>35</v>
      </c>
    </row>
    <row r="33" spans="1:7" ht="21" customHeight="1" thickTop="1" thickBot="1" x14ac:dyDescent="0.3">
      <c r="A33" s="453" t="s">
        <v>71</v>
      </c>
      <c r="B33" s="122" t="s">
        <v>13</v>
      </c>
      <c r="C33" s="290">
        <v>97434</v>
      </c>
      <c r="D33" s="290">
        <v>62054</v>
      </c>
      <c r="E33" s="290">
        <v>33342</v>
      </c>
      <c r="F33" s="290">
        <v>1145</v>
      </c>
      <c r="G33" s="290">
        <v>893</v>
      </c>
    </row>
    <row r="34" spans="1:7" ht="21" customHeight="1" thickTop="1" thickBot="1" x14ac:dyDescent="0.3">
      <c r="A34" s="440"/>
      <c r="B34" s="3" t="s">
        <v>204</v>
      </c>
      <c r="C34" s="235">
        <v>62744</v>
      </c>
      <c r="D34" s="235">
        <v>36857</v>
      </c>
      <c r="E34" s="235">
        <v>24545</v>
      </c>
      <c r="F34" s="235">
        <v>801</v>
      </c>
      <c r="G34" s="235">
        <v>542</v>
      </c>
    </row>
    <row r="35" spans="1:7" ht="21" customHeight="1" thickTop="1" thickBot="1" x14ac:dyDescent="0.3">
      <c r="A35" s="440"/>
      <c r="B35" s="102" t="s">
        <v>39</v>
      </c>
      <c r="C35" s="285">
        <v>22904</v>
      </c>
      <c r="D35" s="285">
        <v>16125</v>
      </c>
      <c r="E35" s="285">
        <v>6311</v>
      </c>
      <c r="F35" s="285">
        <v>218</v>
      </c>
      <c r="G35" s="285">
        <v>250</v>
      </c>
    </row>
    <row r="36" spans="1:7" ht="21" customHeight="1" thickTop="1" thickBot="1" x14ac:dyDescent="0.3">
      <c r="A36" s="440"/>
      <c r="B36" s="3" t="s">
        <v>205</v>
      </c>
      <c r="C36" s="235">
        <v>10876</v>
      </c>
      <c r="D36" s="235">
        <v>8648</v>
      </c>
      <c r="E36" s="235">
        <v>2054</v>
      </c>
      <c r="F36" s="235">
        <v>107</v>
      </c>
      <c r="G36" s="235">
        <v>66</v>
      </c>
    </row>
    <row r="37" spans="1:7" ht="21" customHeight="1" thickTop="1" thickBot="1" x14ac:dyDescent="0.3">
      <c r="A37" s="454"/>
      <c r="B37" s="102" t="s">
        <v>1101</v>
      </c>
      <c r="C37" s="285">
        <v>911</v>
      </c>
      <c r="D37" s="285">
        <v>424</v>
      </c>
      <c r="E37" s="285">
        <v>432</v>
      </c>
      <c r="F37" s="285">
        <v>19</v>
      </c>
      <c r="G37" s="285">
        <v>35</v>
      </c>
    </row>
    <row r="38" spans="1:7" ht="21" customHeight="1" thickTop="1" thickBot="1" x14ac:dyDescent="0.3">
      <c r="A38" s="439" t="s">
        <v>601</v>
      </c>
      <c r="B38" s="332" t="s">
        <v>13</v>
      </c>
      <c r="C38" s="294">
        <v>97434</v>
      </c>
      <c r="D38" s="294">
        <v>62054</v>
      </c>
      <c r="E38" s="294">
        <v>33342</v>
      </c>
      <c r="F38" s="294">
        <v>1145</v>
      </c>
      <c r="G38" s="294">
        <v>893</v>
      </c>
    </row>
    <row r="39" spans="1:7" ht="21" customHeight="1" thickTop="1" thickBot="1" x14ac:dyDescent="0.3">
      <c r="A39" s="440"/>
      <c r="B39" s="3" t="s">
        <v>204</v>
      </c>
      <c r="C39" s="235">
        <v>59824</v>
      </c>
      <c r="D39" s="235">
        <v>38368</v>
      </c>
      <c r="E39" s="235">
        <v>20227</v>
      </c>
      <c r="F39" s="235">
        <v>657</v>
      </c>
      <c r="G39" s="235">
        <v>572</v>
      </c>
    </row>
    <row r="40" spans="1:7" ht="21" customHeight="1" thickTop="1" thickBot="1" x14ac:dyDescent="0.3">
      <c r="A40" s="440"/>
      <c r="B40" s="102" t="s">
        <v>39</v>
      </c>
      <c r="C40" s="285">
        <v>23879</v>
      </c>
      <c r="D40" s="285">
        <v>15250</v>
      </c>
      <c r="E40" s="285">
        <v>8108</v>
      </c>
      <c r="F40" s="285">
        <v>292</v>
      </c>
      <c r="G40" s="285">
        <v>229</v>
      </c>
    </row>
    <row r="41" spans="1:7" ht="21" customHeight="1" thickTop="1" thickBot="1" x14ac:dyDescent="0.3">
      <c r="A41" s="440"/>
      <c r="B41" s="3" t="s">
        <v>205</v>
      </c>
      <c r="C41" s="235">
        <v>12808</v>
      </c>
      <c r="D41" s="235">
        <v>8013</v>
      </c>
      <c r="E41" s="235">
        <v>4562</v>
      </c>
      <c r="F41" s="235">
        <v>177</v>
      </c>
      <c r="G41" s="235">
        <v>57</v>
      </c>
    </row>
    <row r="42" spans="1:7" ht="21" customHeight="1" thickTop="1" thickBot="1" x14ac:dyDescent="0.3">
      <c r="A42" s="441"/>
      <c r="B42" s="111" t="s">
        <v>1101</v>
      </c>
      <c r="C42" s="286">
        <v>922</v>
      </c>
      <c r="D42" s="286">
        <v>423</v>
      </c>
      <c r="E42" s="286">
        <v>445</v>
      </c>
      <c r="F42" s="286">
        <v>19</v>
      </c>
      <c r="G42" s="285">
        <v>35</v>
      </c>
    </row>
    <row r="43" spans="1:7" ht="21" customHeight="1" thickTop="1" thickBot="1" x14ac:dyDescent="0.3">
      <c r="A43" s="439" t="s">
        <v>602</v>
      </c>
      <c r="B43" s="332" t="s">
        <v>13</v>
      </c>
      <c r="C43" s="294">
        <v>97434</v>
      </c>
      <c r="D43" s="294">
        <v>62054</v>
      </c>
      <c r="E43" s="294">
        <v>33342</v>
      </c>
      <c r="F43" s="294">
        <v>1145</v>
      </c>
      <c r="G43" s="294">
        <v>893</v>
      </c>
    </row>
    <row r="44" spans="1:7" ht="21" customHeight="1" thickTop="1" thickBot="1" x14ac:dyDescent="0.3">
      <c r="A44" s="440"/>
      <c r="B44" s="3" t="s">
        <v>204</v>
      </c>
      <c r="C44" s="235">
        <v>59252</v>
      </c>
      <c r="D44" s="235">
        <v>36064</v>
      </c>
      <c r="E44" s="235">
        <v>21883</v>
      </c>
      <c r="F44" s="235">
        <v>772</v>
      </c>
      <c r="G44" s="235">
        <v>533</v>
      </c>
    </row>
    <row r="45" spans="1:7" ht="21" customHeight="1" thickTop="1" thickBot="1" x14ac:dyDescent="0.3">
      <c r="A45" s="440"/>
      <c r="B45" s="102" t="s">
        <v>39</v>
      </c>
      <c r="C45" s="285">
        <v>26196</v>
      </c>
      <c r="D45" s="285">
        <v>17262</v>
      </c>
      <c r="E45" s="285">
        <v>8431</v>
      </c>
      <c r="F45" s="285">
        <v>266</v>
      </c>
      <c r="G45" s="285">
        <v>236</v>
      </c>
    </row>
    <row r="46" spans="1:7" ht="21" customHeight="1" thickTop="1" thickBot="1" x14ac:dyDescent="0.3">
      <c r="A46" s="440"/>
      <c r="B46" s="3" t="s">
        <v>205</v>
      </c>
      <c r="C46" s="235">
        <v>11008</v>
      </c>
      <c r="D46" s="235">
        <v>8286</v>
      </c>
      <c r="E46" s="235">
        <v>2547</v>
      </c>
      <c r="F46" s="235">
        <v>88</v>
      </c>
      <c r="G46" s="235">
        <v>87</v>
      </c>
    </row>
    <row r="47" spans="1:7" ht="21" customHeight="1" thickTop="1" thickBot="1" x14ac:dyDescent="0.3">
      <c r="A47" s="441"/>
      <c r="B47" s="111" t="s">
        <v>1101</v>
      </c>
      <c r="C47" s="179">
        <v>978</v>
      </c>
      <c r="D47" s="179">
        <v>442</v>
      </c>
      <c r="E47" s="179">
        <v>481</v>
      </c>
      <c r="F47" s="179">
        <v>19</v>
      </c>
      <c r="G47" s="179">
        <v>37</v>
      </c>
    </row>
    <row r="48" spans="1:7" ht="6.95" customHeight="1" thickTop="1" x14ac:dyDescent="0.25"/>
    <row r="49" spans="1:1" x14ac:dyDescent="0.25">
      <c r="A49" s="6" t="s">
        <v>118</v>
      </c>
    </row>
    <row r="50" spans="1:1" x14ac:dyDescent="0.25">
      <c r="A50" s="5" t="str">
        <f>'Q1'!A17</f>
        <v>DGEEC, Estudantes à Saída do Ensino Secundário 2020/21.</v>
      </c>
    </row>
  </sheetData>
  <mergeCells count="12">
    <mergeCell ref="F5:G5"/>
    <mergeCell ref="A28:A32"/>
    <mergeCell ref="A33:A37"/>
    <mergeCell ref="A43:A47"/>
    <mergeCell ref="A38:A42"/>
    <mergeCell ref="B6:B7"/>
    <mergeCell ref="A8:A12"/>
    <mergeCell ref="A13:A17"/>
    <mergeCell ref="A23:A27"/>
    <mergeCell ref="A6:A7"/>
    <mergeCell ref="A18:A22"/>
    <mergeCell ref="C6:G6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51"/>
  <sheetViews>
    <sheetView workbookViewId="0"/>
  </sheetViews>
  <sheetFormatPr defaultColWidth="9.140625" defaultRowHeight="15" x14ac:dyDescent="0.25"/>
  <cols>
    <col min="1" max="1" width="32.140625" style="7" customWidth="1"/>
    <col min="2" max="2" width="26.5703125" style="7" customWidth="1"/>
    <col min="3" max="11" width="7.7109375" style="7" customWidth="1"/>
    <col min="12" max="16384" width="9.140625" style="7"/>
  </cols>
  <sheetData>
    <row r="1" spans="1:11" s="5" customFormat="1" x14ac:dyDescent="0.25">
      <c r="A1" s="12" t="s">
        <v>293</v>
      </c>
    </row>
    <row r="2" spans="1:11" s="5" customFormat="1" ht="6.95" customHeight="1" x14ac:dyDescent="0.25">
      <c r="A2" s="24"/>
    </row>
    <row r="3" spans="1:11" s="5" customFormat="1" x14ac:dyDescent="0.25">
      <c r="A3" s="24" t="s">
        <v>835</v>
      </c>
    </row>
    <row r="4" spans="1:11" s="5" customFormat="1" ht="6.95" customHeight="1" x14ac:dyDescent="0.2">
      <c r="A4" s="15"/>
    </row>
    <row r="5" spans="1:11" ht="15.75" thickBot="1" x14ac:dyDescent="0.3">
      <c r="A5" s="16">
        <f>'Q1'!A5</f>
        <v>2021</v>
      </c>
      <c r="J5" s="371" t="s">
        <v>112</v>
      </c>
      <c r="K5" s="371"/>
    </row>
    <row r="6" spans="1:11" s="5" customFormat="1" ht="21" customHeight="1" thickTop="1" thickBot="1" x14ac:dyDescent="0.25">
      <c r="A6" s="443" t="s">
        <v>209</v>
      </c>
      <c r="B6" s="443" t="s">
        <v>41</v>
      </c>
      <c r="C6" s="449" t="s">
        <v>36</v>
      </c>
      <c r="D6" s="450"/>
      <c r="E6" s="450"/>
      <c r="F6" s="450"/>
      <c r="G6" s="450"/>
      <c r="H6" s="450"/>
      <c r="I6" s="450"/>
      <c r="J6" s="450"/>
      <c r="K6" s="451"/>
    </row>
    <row r="7" spans="1:11" s="5" customFormat="1" ht="21" customHeight="1" thickTop="1" thickBot="1" x14ac:dyDescent="0.25">
      <c r="A7" s="444"/>
      <c r="B7" s="444"/>
      <c r="C7" s="429" t="s">
        <v>13</v>
      </c>
      <c r="D7" s="430"/>
      <c r="E7" s="432"/>
      <c r="F7" s="449" t="s">
        <v>42</v>
      </c>
      <c r="G7" s="450"/>
      <c r="H7" s="451"/>
      <c r="I7" s="449" t="s">
        <v>43</v>
      </c>
      <c r="J7" s="450"/>
      <c r="K7" s="451"/>
    </row>
    <row r="8" spans="1:11" s="5" customFormat="1" ht="21" customHeight="1" thickTop="1" thickBot="1" x14ac:dyDescent="0.25">
      <c r="A8" s="445"/>
      <c r="B8" s="445"/>
      <c r="C8" s="115" t="s">
        <v>5</v>
      </c>
      <c r="D8" s="99" t="s">
        <v>6</v>
      </c>
      <c r="E8" s="99" t="s">
        <v>7</v>
      </c>
      <c r="F8" s="99" t="s">
        <v>5</v>
      </c>
      <c r="G8" s="99" t="s">
        <v>6</v>
      </c>
      <c r="H8" s="99" t="s">
        <v>7</v>
      </c>
      <c r="I8" s="99" t="s">
        <v>5</v>
      </c>
      <c r="J8" s="99" t="s">
        <v>6</v>
      </c>
      <c r="K8" s="99" t="s">
        <v>7</v>
      </c>
    </row>
    <row r="9" spans="1:11" ht="21" customHeight="1" thickTop="1" x14ac:dyDescent="0.25">
      <c r="A9" s="442" t="s">
        <v>69</v>
      </c>
      <c r="B9" s="122" t="s">
        <v>13</v>
      </c>
      <c r="C9" s="297">
        <v>97434</v>
      </c>
      <c r="D9" s="297">
        <v>76131</v>
      </c>
      <c r="E9" s="297">
        <v>21303</v>
      </c>
      <c r="F9" s="297">
        <v>62074</v>
      </c>
      <c r="G9" s="297">
        <v>55498</v>
      </c>
      <c r="H9" s="297">
        <v>6576</v>
      </c>
      <c r="I9" s="297">
        <v>35360</v>
      </c>
      <c r="J9" s="297">
        <v>20633</v>
      </c>
      <c r="K9" s="297">
        <v>14727</v>
      </c>
    </row>
    <row r="10" spans="1:11" ht="21" customHeight="1" x14ac:dyDescent="0.25">
      <c r="A10" s="434"/>
      <c r="B10" s="3" t="s">
        <v>204</v>
      </c>
      <c r="C10" s="237">
        <v>74580</v>
      </c>
      <c r="D10" s="237">
        <v>56502</v>
      </c>
      <c r="E10" s="237">
        <v>18078</v>
      </c>
      <c r="F10" s="237">
        <v>46454</v>
      </c>
      <c r="G10" s="237">
        <v>40656</v>
      </c>
      <c r="H10" s="237">
        <v>5799</v>
      </c>
      <c r="I10" s="237">
        <v>28126</v>
      </c>
      <c r="J10" s="237">
        <v>15846</v>
      </c>
      <c r="K10" s="237">
        <v>12280</v>
      </c>
    </row>
    <row r="11" spans="1:11" ht="21" customHeight="1" x14ac:dyDescent="0.25">
      <c r="A11" s="434"/>
      <c r="B11" s="102" t="s">
        <v>39</v>
      </c>
      <c r="C11" s="298">
        <v>14633</v>
      </c>
      <c r="D11" s="298">
        <v>12569</v>
      </c>
      <c r="E11" s="298">
        <v>2063</v>
      </c>
      <c r="F11" s="298">
        <v>9817</v>
      </c>
      <c r="G11" s="298">
        <v>9328</v>
      </c>
      <c r="H11" s="298">
        <v>489</v>
      </c>
      <c r="I11" s="298">
        <v>4816</v>
      </c>
      <c r="J11" s="298">
        <v>3241</v>
      </c>
      <c r="K11" s="298">
        <v>1575</v>
      </c>
    </row>
    <row r="12" spans="1:11" ht="21" customHeight="1" x14ac:dyDescent="0.25">
      <c r="A12" s="434"/>
      <c r="B12" s="3" t="s">
        <v>205</v>
      </c>
      <c r="C12" s="237">
        <v>7349</v>
      </c>
      <c r="D12" s="237">
        <v>6472</v>
      </c>
      <c r="E12" s="237">
        <v>877</v>
      </c>
      <c r="F12" s="237">
        <v>5387</v>
      </c>
      <c r="G12" s="237">
        <v>5176</v>
      </c>
      <c r="H12" s="237">
        <v>211</v>
      </c>
      <c r="I12" s="237">
        <v>1961</v>
      </c>
      <c r="J12" s="237">
        <v>1296</v>
      </c>
      <c r="K12" s="237">
        <v>665</v>
      </c>
    </row>
    <row r="13" spans="1:11" ht="21" customHeight="1" thickBot="1" x14ac:dyDescent="0.3">
      <c r="A13" s="435"/>
      <c r="B13" s="102" t="s">
        <v>1101</v>
      </c>
      <c r="C13" s="298">
        <v>873</v>
      </c>
      <c r="D13" s="298">
        <v>588</v>
      </c>
      <c r="E13" s="298">
        <v>285</v>
      </c>
      <c r="F13" s="298">
        <v>415</v>
      </c>
      <c r="G13" s="298">
        <v>338</v>
      </c>
      <c r="H13" s="298">
        <v>77</v>
      </c>
      <c r="I13" s="298">
        <v>458</v>
      </c>
      <c r="J13" s="298">
        <v>250</v>
      </c>
      <c r="K13" s="298">
        <v>208</v>
      </c>
    </row>
    <row r="14" spans="1:11" ht="21" customHeight="1" thickTop="1" x14ac:dyDescent="0.25">
      <c r="A14" s="433" t="s">
        <v>598</v>
      </c>
      <c r="B14" s="332" t="s">
        <v>13</v>
      </c>
      <c r="C14" s="299">
        <v>97434</v>
      </c>
      <c r="D14" s="299">
        <v>76131</v>
      </c>
      <c r="E14" s="299">
        <v>21303</v>
      </c>
      <c r="F14" s="299">
        <v>62074</v>
      </c>
      <c r="G14" s="299">
        <v>55498</v>
      </c>
      <c r="H14" s="299">
        <v>6576</v>
      </c>
      <c r="I14" s="299">
        <v>35360</v>
      </c>
      <c r="J14" s="299">
        <v>20633</v>
      </c>
      <c r="K14" s="299">
        <v>14727</v>
      </c>
    </row>
    <row r="15" spans="1:11" ht="21" customHeight="1" x14ac:dyDescent="0.25">
      <c r="A15" s="434"/>
      <c r="B15" s="3" t="s">
        <v>204</v>
      </c>
      <c r="C15" s="237">
        <v>55334</v>
      </c>
      <c r="D15" s="237">
        <v>40850</v>
      </c>
      <c r="E15" s="237">
        <v>14484</v>
      </c>
      <c r="F15" s="237">
        <v>32235</v>
      </c>
      <c r="G15" s="237">
        <v>28118</v>
      </c>
      <c r="H15" s="237">
        <v>4116</v>
      </c>
      <c r="I15" s="237">
        <v>23099</v>
      </c>
      <c r="J15" s="237">
        <v>12732</v>
      </c>
      <c r="K15" s="237">
        <v>10368</v>
      </c>
    </row>
    <row r="16" spans="1:11" ht="21" customHeight="1" x14ac:dyDescent="0.25">
      <c r="A16" s="434"/>
      <c r="B16" s="102" t="s">
        <v>39</v>
      </c>
      <c r="C16" s="298">
        <v>27793</v>
      </c>
      <c r="D16" s="298">
        <v>23087</v>
      </c>
      <c r="E16" s="298">
        <v>4707</v>
      </c>
      <c r="F16" s="298">
        <v>18872</v>
      </c>
      <c r="G16" s="298">
        <v>17299</v>
      </c>
      <c r="H16" s="298">
        <v>1573</v>
      </c>
      <c r="I16" s="298">
        <v>8921</v>
      </c>
      <c r="J16" s="298">
        <v>5788</v>
      </c>
      <c r="K16" s="298">
        <v>3134</v>
      </c>
    </row>
    <row r="17" spans="1:11" ht="21" customHeight="1" x14ac:dyDescent="0.25">
      <c r="A17" s="434"/>
      <c r="B17" s="3" t="s">
        <v>205</v>
      </c>
      <c r="C17" s="237">
        <v>13407</v>
      </c>
      <c r="D17" s="237">
        <v>11594</v>
      </c>
      <c r="E17" s="237">
        <v>1814</v>
      </c>
      <c r="F17" s="237">
        <v>10551</v>
      </c>
      <c r="G17" s="237">
        <v>9744</v>
      </c>
      <c r="H17" s="237">
        <v>807</v>
      </c>
      <c r="I17" s="237">
        <v>2856</v>
      </c>
      <c r="J17" s="237">
        <v>1850</v>
      </c>
      <c r="K17" s="237">
        <v>1006</v>
      </c>
    </row>
    <row r="18" spans="1:11" ht="21" customHeight="1" thickBot="1" x14ac:dyDescent="0.3">
      <c r="A18" s="435"/>
      <c r="B18" s="111" t="s">
        <v>1101</v>
      </c>
      <c r="C18" s="300">
        <v>899</v>
      </c>
      <c r="D18" s="300">
        <v>601</v>
      </c>
      <c r="E18" s="300">
        <v>298</v>
      </c>
      <c r="F18" s="300">
        <v>416</v>
      </c>
      <c r="G18" s="300">
        <v>337</v>
      </c>
      <c r="H18" s="300">
        <v>79</v>
      </c>
      <c r="I18" s="300">
        <v>484</v>
      </c>
      <c r="J18" s="300">
        <v>264</v>
      </c>
      <c r="K18" s="300">
        <v>219</v>
      </c>
    </row>
    <row r="19" spans="1:11" ht="21" customHeight="1" thickTop="1" x14ac:dyDescent="0.25">
      <c r="A19" s="433" t="s">
        <v>599</v>
      </c>
      <c r="B19" s="332" t="s">
        <v>13</v>
      </c>
      <c r="C19" s="299">
        <v>97434</v>
      </c>
      <c r="D19" s="299">
        <v>76131</v>
      </c>
      <c r="E19" s="299">
        <v>21303</v>
      </c>
      <c r="F19" s="299">
        <v>62074</v>
      </c>
      <c r="G19" s="299">
        <v>55498</v>
      </c>
      <c r="H19" s="299">
        <v>6576</v>
      </c>
      <c r="I19" s="299">
        <v>35360</v>
      </c>
      <c r="J19" s="299">
        <v>20633</v>
      </c>
      <c r="K19" s="299">
        <v>14727</v>
      </c>
    </row>
    <row r="20" spans="1:11" ht="21" customHeight="1" x14ac:dyDescent="0.25">
      <c r="A20" s="434"/>
      <c r="B20" s="3" t="s">
        <v>204</v>
      </c>
      <c r="C20" s="237">
        <v>57024</v>
      </c>
      <c r="D20" s="237">
        <v>41785</v>
      </c>
      <c r="E20" s="237">
        <v>15239</v>
      </c>
      <c r="F20" s="237">
        <v>31890</v>
      </c>
      <c r="G20" s="237">
        <v>27679</v>
      </c>
      <c r="H20" s="237">
        <v>4210</v>
      </c>
      <c r="I20" s="237">
        <v>25135</v>
      </c>
      <c r="J20" s="237">
        <v>14106</v>
      </c>
      <c r="K20" s="237">
        <v>11029</v>
      </c>
    </row>
    <row r="21" spans="1:11" ht="21" customHeight="1" x14ac:dyDescent="0.25">
      <c r="A21" s="434"/>
      <c r="B21" s="102" t="s">
        <v>39</v>
      </c>
      <c r="C21" s="298">
        <v>25296</v>
      </c>
      <c r="D21" s="298">
        <v>21297</v>
      </c>
      <c r="E21" s="298">
        <v>4000</v>
      </c>
      <c r="F21" s="298">
        <v>17850</v>
      </c>
      <c r="G21" s="298">
        <v>16492</v>
      </c>
      <c r="H21" s="298">
        <v>1358</v>
      </c>
      <c r="I21" s="298">
        <v>7446</v>
      </c>
      <c r="J21" s="298">
        <v>4805</v>
      </c>
      <c r="K21" s="298">
        <v>2642</v>
      </c>
    </row>
    <row r="22" spans="1:11" ht="21" customHeight="1" x14ac:dyDescent="0.25">
      <c r="A22" s="434"/>
      <c r="B22" s="3" t="s">
        <v>205</v>
      </c>
      <c r="C22" s="237">
        <v>14206</v>
      </c>
      <c r="D22" s="237">
        <v>12448</v>
      </c>
      <c r="E22" s="237">
        <v>1758</v>
      </c>
      <c r="F22" s="237">
        <v>11911</v>
      </c>
      <c r="G22" s="237">
        <v>10984</v>
      </c>
      <c r="H22" s="237">
        <v>927</v>
      </c>
      <c r="I22" s="237">
        <v>2295</v>
      </c>
      <c r="J22" s="237">
        <v>1463</v>
      </c>
      <c r="K22" s="237">
        <v>832</v>
      </c>
    </row>
    <row r="23" spans="1:11" ht="21" customHeight="1" thickBot="1" x14ac:dyDescent="0.3">
      <c r="A23" s="435"/>
      <c r="B23" s="111" t="s">
        <v>1101</v>
      </c>
      <c r="C23" s="300">
        <v>907</v>
      </c>
      <c r="D23" s="300">
        <v>601</v>
      </c>
      <c r="E23" s="300">
        <v>306</v>
      </c>
      <c r="F23" s="300">
        <v>423</v>
      </c>
      <c r="G23" s="300">
        <v>342</v>
      </c>
      <c r="H23" s="300">
        <v>81</v>
      </c>
      <c r="I23" s="300">
        <v>485</v>
      </c>
      <c r="J23" s="300">
        <v>259</v>
      </c>
      <c r="K23" s="300">
        <v>225</v>
      </c>
    </row>
    <row r="24" spans="1:11" ht="21" customHeight="1" thickTop="1" x14ac:dyDescent="0.25">
      <c r="A24" s="433" t="s">
        <v>600</v>
      </c>
      <c r="B24" s="122" t="s">
        <v>13</v>
      </c>
      <c r="C24" s="297">
        <v>97434</v>
      </c>
      <c r="D24" s="297">
        <v>76131</v>
      </c>
      <c r="E24" s="297">
        <v>21303</v>
      </c>
      <c r="F24" s="297">
        <v>62074</v>
      </c>
      <c r="G24" s="297">
        <v>55498</v>
      </c>
      <c r="H24" s="297">
        <v>6576</v>
      </c>
      <c r="I24" s="297">
        <v>35360</v>
      </c>
      <c r="J24" s="297">
        <v>20633</v>
      </c>
      <c r="K24" s="297">
        <v>14727</v>
      </c>
    </row>
    <row r="25" spans="1:11" ht="21" customHeight="1" x14ac:dyDescent="0.25">
      <c r="A25" s="434"/>
      <c r="B25" s="3" t="s">
        <v>204</v>
      </c>
      <c r="C25" s="237">
        <v>67664</v>
      </c>
      <c r="D25" s="237">
        <v>51347</v>
      </c>
      <c r="E25" s="237">
        <v>16317</v>
      </c>
      <c r="F25" s="237">
        <v>42920</v>
      </c>
      <c r="G25" s="237">
        <v>37568</v>
      </c>
      <c r="H25" s="237">
        <v>5352</v>
      </c>
      <c r="I25" s="237">
        <v>24744</v>
      </c>
      <c r="J25" s="237">
        <v>13779</v>
      </c>
      <c r="K25" s="237">
        <v>10965</v>
      </c>
    </row>
    <row r="26" spans="1:11" ht="21" customHeight="1" x14ac:dyDescent="0.25">
      <c r="A26" s="434"/>
      <c r="B26" s="102" t="s">
        <v>39</v>
      </c>
      <c r="C26" s="298">
        <v>22025</v>
      </c>
      <c r="D26" s="298">
        <v>18334</v>
      </c>
      <c r="E26" s="298">
        <v>3690</v>
      </c>
      <c r="F26" s="298">
        <v>14189</v>
      </c>
      <c r="G26" s="298">
        <v>13290</v>
      </c>
      <c r="H26" s="298">
        <v>900</v>
      </c>
      <c r="I26" s="298">
        <v>7836</v>
      </c>
      <c r="J26" s="298">
        <v>5045</v>
      </c>
      <c r="K26" s="298">
        <v>2791</v>
      </c>
    </row>
    <row r="27" spans="1:11" ht="21" customHeight="1" x14ac:dyDescent="0.25">
      <c r="A27" s="434"/>
      <c r="B27" s="3" t="s">
        <v>205</v>
      </c>
      <c r="C27" s="237">
        <v>6811</v>
      </c>
      <c r="D27" s="237">
        <v>5828</v>
      </c>
      <c r="E27" s="237">
        <v>983</v>
      </c>
      <c r="F27" s="237">
        <v>4527</v>
      </c>
      <c r="G27" s="237">
        <v>4283</v>
      </c>
      <c r="H27" s="237">
        <v>244</v>
      </c>
      <c r="I27" s="237">
        <v>2284</v>
      </c>
      <c r="J27" s="237">
        <v>1545</v>
      </c>
      <c r="K27" s="237">
        <v>739</v>
      </c>
    </row>
    <row r="28" spans="1:11" ht="21" customHeight="1" thickBot="1" x14ac:dyDescent="0.3">
      <c r="A28" s="435"/>
      <c r="B28" s="102" t="s">
        <v>1101</v>
      </c>
      <c r="C28" s="298">
        <v>934</v>
      </c>
      <c r="D28" s="298">
        <v>621</v>
      </c>
      <c r="E28" s="298">
        <v>313</v>
      </c>
      <c r="F28" s="298">
        <v>437</v>
      </c>
      <c r="G28" s="298">
        <v>356</v>
      </c>
      <c r="H28" s="298">
        <v>81</v>
      </c>
      <c r="I28" s="298">
        <v>497</v>
      </c>
      <c r="J28" s="298">
        <v>265</v>
      </c>
      <c r="K28" s="298">
        <v>232</v>
      </c>
    </row>
    <row r="29" spans="1:11" ht="21" customHeight="1" thickTop="1" x14ac:dyDescent="0.25">
      <c r="A29" s="433" t="s">
        <v>70</v>
      </c>
      <c r="B29" s="332" t="s">
        <v>13</v>
      </c>
      <c r="C29" s="299">
        <v>97434</v>
      </c>
      <c r="D29" s="299">
        <v>76131</v>
      </c>
      <c r="E29" s="299">
        <v>21303</v>
      </c>
      <c r="F29" s="299">
        <v>62074</v>
      </c>
      <c r="G29" s="299">
        <v>55498</v>
      </c>
      <c r="H29" s="299">
        <v>6576</v>
      </c>
      <c r="I29" s="299">
        <v>35360</v>
      </c>
      <c r="J29" s="299">
        <v>20633</v>
      </c>
      <c r="K29" s="299">
        <v>14727</v>
      </c>
    </row>
    <row r="30" spans="1:11" ht="21" customHeight="1" x14ac:dyDescent="0.25">
      <c r="A30" s="434"/>
      <c r="B30" s="3" t="s">
        <v>204</v>
      </c>
      <c r="C30" s="237">
        <v>55749</v>
      </c>
      <c r="D30" s="237">
        <v>40385</v>
      </c>
      <c r="E30" s="237">
        <v>15364</v>
      </c>
      <c r="F30" s="237">
        <v>31658</v>
      </c>
      <c r="G30" s="237">
        <v>27175</v>
      </c>
      <c r="H30" s="237">
        <v>4483</v>
      </c>
      <c r="I30" s="237">
        <v>24090</v>
      </c>
      <c r="J30" s="237">
        <v>13209</v>
      </c>
      <c r="K30" s="237">
        <v>10881</v>
      </c>
    </row>
    <row r="31" spans="1:11" ht="21" customHeight="1" x14ac:dyDescent="0.25">
      <c r="A31" s="434"/>
      <c r="B31" s="102" t="s">
        <v>39</v>
      </c>
      <c r="C31" s="298">
        <v>24787</v>
      </c>
      <c r="D31" s="298">
        <v>21001</v>
      </c>
      <c r="E31" s="298">
        <v>3786</v>
      </c>
      <c r="F31" s="298">
        <v>17282</v>
      </c>
      <c r="G31" s="298">
        <v>16045</v>
      </c>
      <c r="H31" s="298">
        <v>1237</v>
      </c>
      <c r="I31" s="298">
        <v>7505</v>
      </c>
      <c r="J31" s="298">
        <v>4956</v>
      </c>
      <c r="K31" s="298">
        <v>2549</v>
      </c>
    </row>
    <row r="32" spans="1:11" ht="21" customHeight="1" x14ac:dyDescent="0.25">
      <c r="A32" s="434"/>
      <c r="B32" s="3" t="s">
        <v>205</v>
      </c>
      <c r="C32" s="237">
        <v>15999</v>
      </c>
      <c r="D32" s="237">
        <v>14143</v>
      </c>
      <c r="E32" s="237">
        <v>1857</v>
      </c>
      <c r="F32" s="237">
        <v>12716</v>
      </c>
      <c r="G32" s="237">
        <v>11937</v>
      </c>
      <c r="H32" s="237">
        <v>779</v>
      </c>
      <c r="I32" s="237">
        <v>3283</v>
      </c>
      <c r="J32" s="237">
        <v>2205</v>
      </c>
      <c r="K32" s="237">
        <v>1078</v>
      </c>
    </row>
    <row r="33" spans="1:11" ht="21" customHeight="1" thickBot="1" x14ac:dyDescent="0.3">
      <c r="A33" s="435"/>
      <c r="B33" s="111" t="s">
        <v>1101</v>
      </c>
      <c r="C33" s="300">
        <v>899</v>
      </c>
      <c r="D33" s="300">
        <v>603</v>
      </c>
      <c r="E33" s="300">
        <v>296</v>
      </c>
      <c r="F33" s="300">
        <v>417</v>
      </c>
      <c r="G33" s="300">
        <v>340</v>
      </c>
      <c r="H33" s="300">
        <v>77</v>
      </c>
      <c r="I33" s="300">
        <v>482</v>
      </c>
      <c r="J33" s="300">
        <v>263</v>
      </c>
      <c r="K33" s="300">
        <v>219</v>
      </c>
    </row>
    <row r="34" spans="1:11" ht="21" customHeight="1" thickTop="1" x14ac:dyDescent="0.25">
      <c r="A34" s="433" t="s">
        <v>71</v>
      </c>
      <c r="B34" s="122" t="s">
        <v>13</v>
      </c>
      <c r="C34" s="297">
        <v>97434</v>
      </c>
      <c r="D34" s="297">
        <v>76131</v>
      </c>
      <c r="E34" s="297">
        <v>21303</v>
      </c>
      <c r="F34" s="297">
        <v>62074</v>
      </c>
      <c r="G34" s="297">
        <v>55498</v>
      </c>
      <c r="H34" s="297">
        <v>6576</v>
      </c>
      <c r="I34" s="297">
        <v>35360</v>
      </c>
      <c r="J34" s="297">
        <v>20633</v>
      </c>
      <c r="K34" s="297">
        <v>14727</v>
      </c>
    </row>
    <row r="35" spans="1:11" ht="21" customHeight="1" x14ac:dyDescent="0.25">
      <c r="A35" s="434"/>
      <c r="B35" s="3" t="s">
        <v>204</v>
      </c>
      <c r="C35" s="237">
        <v>62744</v>
      </c>
      <c r="D35" s="237">
        <v>46389</v>
      </c>
      <c r="E35" s="237">
        <v>16355</v>
      </c>
      <c r="F35" s="237">
        <v>36873</v>
      </c>
      <c r="G35" s="237">
        <v>31810</v>
      </c>
      <c r="H35" s="237">
        <v>5063</v>
      </c>
      <c r="I35" s="237">
        <v>25871</v>
      </c>
      <c r="J35" s="237">
        <v>14579</v>
      </c>
      <c r="K35" s="237">
        <v>11292</v>
      </c>
    </row>
    <row r="36" spans="1:11" ht="21" customHeight="1" x14ac:dyDescent="0.25">
      <c r="A36" s="434"/>
      <c r="B36" s="102" t="s">
        <v>39</v>
      </c>
      <c r="C36" s="298">
        <v>22904</v>
      </c>
      <c r="D36" s="298">
        <v>19517</v>
      </c>
      <c r="E36" s="298">
        <v>3387</v>
      </c>
      <c r="F36" s="298">
        <v>16125</v>
      </c>
      <c r="G36" s="298">
        <v>15099</v>
      </c>
      <c r="H36" s="298">
        <v>1026</v>
      </c>
      <c r="I36" s="298">
        <v>6779</v>
      </c>
      <c r="J36" s="298">
        <v>4419</v>
      </c>
      <c r="K36" s="298">
        <v>2360</v>
      </c>
    </row>
    <row r="37" spans="1:11" ht="21" customHeight="1" x14ac:dyDescent="0.25">
      <c r="A37" s="434"/>
      <c r="B37" s="3" t="s">
        <v>205</v>
      </c>
      <c r="C37" s="237">
        <v>10876</v>
      </c>
      <c r="D37" s="237">
        <v>9614</v>
      </c>
      <c r="E37" s="237">
        <v>1261</v>
      </c>
      <c r="F37" s="237">
        <v>8647</v>
      </c>
      <c r="G37" s="237">
        <v>8237</v>
      </c>
      <c r="H37" s="237">
        <v>410</v>
      </c>
      <c r="I37" s="237">
        <v>2228</v>
      </c>
      <c r="J37" s="237">
        <v>1377</v>
      </c>
      <c r="K37" s="237">
        <v>851</v>
      </c>
    </row>
    <row r="38" spans="1:11" ht="21" customHeight="1" thickBot="1" x14ac:dyDescent="0.3">
      <c r="A38" s="434"/>
      <c r="B38" s="102" t="s">
        <v>1101</v>
      </c>
      <c r="C38" s="298">
        <v>911</v>
      </c>
      <c r="D38" s="298">
        <v>611</v>
      </c>
      <c r="E38" s="298">
        <v>300</v>
      </c>
      <c r="F38" s="298">
        <v>429</v>
      </c>
      <c r="G38" s="298">
        <v>352</v>
      </c>
      <c r="H38" s="298">
        <v>77</v>
      </c>
      <c r="I38" s="298">
        <v>482</v>
      </c>
      <c r="J38" s="298">
        <v>259</v>
      </c>
      <c r="K38" s="298">
        <v>223</v>
      </c>
    </row>
    <row r="39" spans="1:11" ht="21" customHeight="1" thickTop="1" x14ac:dyDescent="0.25">
      <c r="A39" s="433" t="s">
        <v>601</v>
      </c>
      <c r="B39" s="332" t="s">
        <v>13</v>
      </c>
      <c r="C39" s="299">
        <v>97434</v>
      </c>
      <c r="D39" s="299">
        <v>76131</v>
      </c>
      <c r="E39" s="299">
        <v>21303</v>
      </c>
      <c r="F39" s="299">
        <v>62074</v>
      </c>
      <c r="G39" s="299">
        <v>55498</v>
      </c>
      <c r="H39" s="299">
        <v>6576</v>
      </c>
      <c r="I39" s="299">
        <v>35360</v>
      </c>
      <c r="J39" s="299">
        <v>20633</v>
      </c>
      <c r="K39" s="299">
        <v>14727</v>
      </c>
    </row>
    <row r="40" spans="1:11" ht="21" customHeight="1" x14ac:dyDescent="0.25">
      <c r="A40" s="434"/>
      <c r="B40" s="3" t="s">
        <v>204</v>
      </c>
      <c r="C40" s="237">
        <v>59824</v>
      </c>
      <c r="D40" s="237">
        <v>46037</v>
      </c>
      <c r="E40" s="237">
        <v>13788</v>
      </c>
      <c r="F40" s="237">
        <v>38382</v>
      </c>
      <c r="G40" s="237">
        <v>33706</v>
      </c>
      <c r="H40" s="237">
        <v>4676</v>
      </c>
      <c r="I40" s="237">
        <v>21443</v>
      </c>
      <c r="J40" s="237">
        <v>12331</v>
      </c>
      <c r="K40" s="237">
        <v>9112</v>
      </c>
    </row>
    <row r="41" spans="1:11" ht="21" customHeight="1" x14ac:dyDescent="0.25">
      <c r="A41" s="434"/>
      <c r="B41" s="102" t="s">
        <v>39</v>
      </c>
      <c r="C41" s="298">
        <v>23879</v>
      </c>
      <c r="D41" s="298">
        <v>19368</v>
      </c>
      <c r="E41" s="298">
        <v>4511</v>
      </c>
      <c r="F41" s="298">
        <v>15253</v>
      </c>
      <c r="G41" s="298">
        <v>14044</v>
      </c>
      <c r="H41" s="298">
        <v>1209</v>
      </c>
      <c r="I41" s="298">
        <v>8626</v>
      </c>
      <c r="J41" s="298">
        <v>5324</v>
      </c>
      <c r="K41" s="298">
        <v>3302</v>
      </c>
    </row>
    <row r="42" spans="1:11" ht="21" customHeight="1" x14ac:dyDescent="0.25">
      <c r="A42" s="434"/>
      <c r="B42" s="3" t="s">
        <v>205</v>
      </c>
      <c r="C42" s="237">
        <v>12808</v>
      </c>
      <c r="D42" s="237">
        <v>10113</v>
      </c>
      <c r="E42" s="237">
        <v>2695</v>
      </c>
      <c r="F42" s="237">
        <v>8011</v>
      </c>
      <c r="G42" s="237">
        <v>7399</v>
      </c>
      <c r="H42" s="237">
        <v>612</v>
      </c>
      <c r="I42" s="237">
        <v>4798</v>
      </c>
      <c r="J42" s="237">
        <v>2715</v>
      </c>
      <c r="K42" s="237">
        <v>2083</v>
      </c>
    </row>
    <row r="43" spans="1:11" ht="21" customHeight="1" thickBot="1" x14ac:dyDescent="0.3">
      <c r="A43" s="435"/>
      <c r="B43" s="111" t="s">
        <v>1101</v>
      </c>
      <c r="C43" s="300">
        <v>922</v>
      </c>
      <c r="D43" s="300">
        <v>613</v>
      </c>
      <c r="E43" s="300">
        <v>309</v>
      </c>
      <c r="F43" s="300">
        <v>428</v>
      </c>
      <c r="G43" s="300">
        <v>349</v>
      </c>
      <c r="H43" s="300">
        <v>79</v>
      </c>
      <c r="I43" s="300">
        <v>494</v>
      </c>
      <c r="J43" s="300">
        <v>263</v>
      </c>
      <c r="K43" s="300">
        <v>231</v>
      </c>
    </row>
    <row r="44" spans="1:11" ht="21" customHeight="1" thickTop="1" x14ac:dyDescent="0.25">
      <c r="A44" s="433" t="s">
        <v>602</v>
      </c>
      <c r="B44" s="332" t="s">
        <v>13</v>
      </c>
      <c r="C44" s="299">
        <v>97434</v>
      </c>
      <c r="D44" s="299">
        <v>76131</v>
      </c>
      <c r="E44" s="299">
        <v>21303</v>
      </c>
      <c r="F44" s="299">
        <v>62074</v>
      </c>
      <c r="G44" s="299">
        <v>55498</v>
      </c>
      <c r="H44" s="299">
        <v>6576</v>
      </c>
      <c r="I44" s="299">
        <v>35360</v>
      </c>
      <c r="J44" s="299">
        <v>20633</v>
      </c>
      <c r="K44" s="299">
        <v>14727</v>
      </c>
    </row>
    <row r="45" spans="1:11" ht="21" customHeight="1" x14ac:dyDescent="0.25">
      <c r="A45" s="434"/>
      <c r="B45" s="3" t="s">
        <v>204</v>
      </c>
      <c r="C45" s="237">
        <v>59252</v>
      </c>
      <c r="D45" s="237">
        <v>45300</v>
      </c>
      <c r="E45" s="237">
        <v>13952</v>
      </c>
      <c r="F45" s="237">
        <v>36077</v>
      </c>
      <c r="G45" s="237">
        <v>32210</v>
      </c>
      <c r="H45" s="237">
        <v>3867</v>
      </c>
      <c r="I45" s="237">
        <v>23175</v>
      </c>
      <c r="J45" s="237">
        <v>13090</v>
      </c>
      <c r="K45" s="237">
        <v>10085</v>
      </c>
    </row>
    <row r="46" spans="1:11" ht="21" customHeight="1" x14ac:dyDescent="0.25">
      <c r="A46" s="434"/>
      <c r="B46" s="102" t="s">
        <v>39</v>
      </c>
      <c r="C46" s="298">
        <v>26196</v>
      </c>
      <c r="D46" s="298">
        <v>21025</v>
      </c>
      <c r="E46" s="298">
        <v>5171</v>
      </c>
      <c r="F46" s="298">
        <v>17262</v>
      </c>
      <c r="G46" s="298">
        <v>15501</v>
      </c>
      <c r="H46" s="298">
        <v>1762</v>
      </c>
      <c r="I46" s="298">
        <v>8934</v>
      </c>
      <c r="J46" s="298">
        <v>5524</v>
      </c>
      <c r="K46" s="298">
        <v>3410</v>
      </c>
    </row>
    <row r="47" spans="1:11" ht="21" customHeight="1" x14ac:dyDescent="0.25">
      <c r="A47" s="434"/>
      <c r="B47" s="3" t="s">
        <v>205</v>
      </c>
      <c r="C47" s="237">
        <v>11008</v>
      </c>
      <c r="D47" s="237">
        <v>9143</v>
      </c>
      <c r="E47" s="237">
        <v>1865</v>
      </c>
      <c r="F47" s="237">
        <v>8287</v>
      </c>
      <c r="G47" s="237">
        <v>7417</v>
      </c>
      <c r="H47" s="237">
        <v>870</v>
      </c>
      <c r="I47" s="237">
        <v>2720</v>
      </c>
      <c r="J47" s="237">
        <v>1726</v>
      </c>
      <c r="K47" s="237">
        <v>994</v>
      </c>
    </row>
    <row r="48" spans="1:11" ht="21" customHeight="1" thickBot="1" x14ac:dyDescent="0.3">
      <c r="A48" s="435"/>
      <c r="B48" s="111" t="s">
        <v>1101</v>
      </c>
      <c r="C48" s="181">
        <v>978</v>
      </c>
      <c r="D48" s="181">
        <v>663</v>
      </c>
      <c r="E48" s="181">
        <v>315</v>
      </c>
      <c r="F48" s="181">
        <v>447</v>
      </c>
      <c r="G48" s="181">
        <v>370</v>
      </c>
      <c r="H48" s="181">
        <v>77</v>
      </c>
      <c r="I48" s="181">
        <v>532</v>
      </c>
      <c r="J48" s="181">
        <v>293</v>
      </c>
      <c r="K48" s="181">
        <v>238</v>
      </c>
    </row>
    <row r="49" spans="1:1" ht="6.95" customHeight="1" thickTop="1" x14ac:dyDescent="0.25"/>
    <row r="50" spans="1:1" x14ac:dyDescent="0.25">
      <c r="A50" s="6" t="s">
        <v>118</v>
      </c>
    </row>
    <row r="51" spans="1:1" x14ac:dyDescent="0.25">
      <c r="A51" s="5" t="str">
        <f>'Q1'!A17</f>
        <v>DGEEC, Estudantes à Saída do Ensino Secundário 2020/21.</v>
      </c>
    </row>
  </sheetData>
  <mergeCells count="15">
    <mergeCell ref="J5:K5"/>
    <mergeCell ref="A6:A8"/>
    <mergeCell ref="B6:B8"/>
    <mergeCell ref="C6:K6"/>
    <mergeCell ref="C7:E7"/>
    <mergeCell ref="F7:H7"/>
    <mergeCell ref="I7:K7"/>
    <mergeCell ref="A34:A38"/>
    <mergeCell ref="A44:A48"/>
    <mergeCell ref="A9:A13"/>
    <mergeCell ref="A14:A18"/>
    <mergeCell ref="A29:A33"/>
    <mergeCell ref="A39:A43"/>
    <mergeCell ref="A19:A23"/>
    <mergeCell ref="A24:A28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8"/>
  <sheetViews>
    <sheetView workbookViewId="0"/>
  </sheetViews>
  <sheetFormatPr defaultColWidth="9.140625" defaultRowHeight="15" x14ac:dyDescent="0.25"/>
  <cols>
    <col min="1" max="1" width="31.5703125" style="7" customWidth="1"/>
    <col min="2" max="16" width="7.7109375" style="7" customWidth="1"/>
    <col min="17" max="16384" width="9.140625" style="7"/>
  </cols>
  <sheetData>
    <row r="1" spans="1:16" x14ac:dyDescent="0.25">
      <c r="A1" s="12" t="s">
        <v>228</v>
      </c>
    </row>
    <row r="2" spans="1:16" ht="6.95" customHeight="1" x14ac:dyDescent="0.25">
      <c r="A2" s="24"/>
    </row>
    <row r="3" spans="1:16" x14ac:dyDescent="0.25">
      <c r="A3" s="24" t="s">
        <v>836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420" t="s">
        <v>112</v>
      </c>
      <c r="P5" s="420"/>
    </row>
    <row r="6" spans="1:16" ht="16.5" customHeight="1" thickTop="1" thickBot="1" x14ac:dyDescent="0.3">
      <c r="A6" s="437" t="s">
        <v>226</v>
      </c>
      <c r="B6" s="446" t="s">
        <v>618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447"/>
    </row>
    <row r="7" spans="1:16" ht="16.5" customHeight="1" thickTop="1" thickBot="1" x14ac:dyDescent="0.3">
      <c r="A7" s="455"/>
      <c r="B7" s="447" t="s">
        <v>13</v>
      </c>
      <c r="C7" s="447"/>
      <c r="D7" s="448"/>
      <c r="E7" s="446" t="s">
        <v>109</v>
      </c>
      <c r="F7" s="447"/>
      <c r="G7" s="448"/>
      <c r="H7" s="446" t="s">
        <v>73</v>
      </c>
      <c r="I7" s="447"/>
      <c r="J7" s="448"/>
      <c r="K7" s="446" t="s">
        <v>74</v>
      </c>
      <c r="L7" s="447"/>
      <c r="M7" s="448"/>
      <c r="N7" s="446" t="s">
        <v>110</v>
      </c>
      <c r="O7" s="447"/>
      <c r="P7" s="448"/>
    </row>
    <row r="8" spans="1:16" ht="16.5" thickTop="1" thickBot="1" x14ac:dyDescent="0.3">
      <c r="A8" s="438"/>
      <c r="B8" s="115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  <c r="K8" s="99" t="s">
        <v>5</v>
      </c>
      <c r="L8" s="99" t="s">
        <v>6</v>
      </c>
      <c r="M8" s="99" t="s">
        <v>7</v>
      </c>
      <c r="N8" s="99" t="s">
        <v>5</v>
      </c>
      <c r="O8" s="99" t="s">
        <v>6</v>
      </c>
      <c r="P8" s="99" t="s">
        <v>7</v>
      </c>
    </row>
    <row r="9" spans="1:16" ht="22.5" customHeight="1" thickTop="1" x14ac:dyDescent="0.25">
      <c r="A9" s="79" t="s">
        <v>13</v>
      </c>
      <c r="B9" s="301">
        <v>97434.000000003914</v>
      </c>
      <c r="C9" s="301">
        <v>48231.999999997955</v>
      </c>
      <c r="D9" s="301">
        <v>49202.00000000665</v>
      </c>
      <c r="E9" s="301">
        <v>60233.000000007065</v>
      </c>
      <c r="F9" s="301">
        <v>27830.999999997188</v>
      </c>
      <c r="G9" s="301">
        <v>32402.000000001161</v>
      </c>
      <c r="H9" s="301">
        <v>22756.000000000302</v>
      </c>
      <c r="I9" s="301">
        <v>12142.999999999602</v>
      </c>
      <c r="J9" s="301">
        <v>10612.999999999918</v>
      </c>
      <c r="K9" s="301">
        <v>9718.9999999999127</v>
      </c>
      <c r="L9" s="301">
        <v>5490.9999999999482</v>
      </c>
      <c r="M9" s="301">
        <v>4228.0000000000036</v>
      </c>
      <c r="N9" s="301">
        <v>4725.9999999999691</v>
      </c>
      <c r="O9" s="301">
        <v>2766.999999999995</v>
      </c>
      <c r="P9" s="301">
        <v>1958.9999999999957</v>
      </c>
    </row>
    <row r="10" spans="1:16" ht="22.5" customHeight="1" x14ac:dyDescent="0.25">
      <c r="A10" s="3" t="s">
        <v>330</v>
      </c>
      <c r="B10" s="235">
        <v>10764.878315513461</v>
      </c>
      <c r="C10" s="235">
        <v>5726.8022748344456</v>
      </c>
      <c r="D10" s="235">
        <v>5038.0760406790669</v>
      </c>
      <c r="E10" s="235">
        <v>1823.7050039362823</v>
      </c>
      <c r="F10" s="235">
        <v>934.71480012435416</v>
      </c>
      <c r="G10" s="235">
        <v>888.99020381192372</v>
      </c>
      <c r="H10" s="235">
        <v>5416.1951280804105</v>
      </c>
      <c r="I10" s="235">
        <v>2812.6690475500427</v>
      </c>
      <c r="J10" s="235">
        <v>2603.5260805303733</v>
      </c>
      <c r="K10" s="235">
        <v>2213.8243810815179</v>
      </c>
      <c r="L10" s="235">
        <v>1224.6961043795814</v>
      </c>
      <c r="M10" s="235">
        <v>989.12827670193712</v>
      </c>
      <c r="N10" s="235">
        <v>1311.1538024153322</v>
      </c>
      <c r="O10" s="235">
        <v>754.72232278049341</v>
      </c>
      <c r="P10" s="235">
        <v>556.43147963483818</v>
      </c>
    </row>
    <row r="11" spans="1:16" ht="22.5" customHeight="1" x14ac:dyDescent="0.25">
      <c r="A11" s="102" t="s">
        <v>331</v>
      </c>
      <c r="B11" s="285">
        <v>5063.6608816060116</v>
      </c>
      <c r="C11" s="285">
        <v>2081.7377932124532</v>
      </c>
      <c r="D11" s="285">
        <v>2981.9230883935252</v>
      </c>
      <c r="E11" s="285">
        <v>3532.318692757457</v>
      </c>
      <c r="F11" s="285">
        <v>1313.6119097282563</v>
      </c>
      <c r="G11" s="285">
        <v>2218.7067830291594</v>
      </c>
      <c r="H11" s="285">
        <v>1047.5686071473433</v>
      </c>
      <c r="I11" s="285">
        <v>480.01183987638353</v>
      </c>
      <c r="J11" s="285">
        <v>567.5567672709592</v>
      </c>
      <c r="K11" s="285">
        <v>343.75111703819613</v>
      </c>
      <c r="L11" s="285">
        <v>211.12995464647804</v>
      </c>
      <c r="M11" s="285">
        <v>132.62116239171792</v>
      </c>
      <c r="N11" s="285">
        <v>140.02246466300736</v>
      </c>
      <c r="O11" s="285">
        <v>76.984088961327487</v>
      </c>
      <c r="P11" s="285">
        <v>63.038375701679882</v>
      </c>
    </row>
    <row r="12" spans="1:16" ht="22.5" customHeight="1" x14ac:dyDescent="0.25">
      <c r="A12" s="3" t="s">
        <v>332</v>
      </c>
      <c r="B12" s="235">
        <v>80685.545263838474</v>
      </c>
      <c r="C12" s="235">
        <v>39888.277817212125</v>
      </c>
      <c r="D12" s="235">
        <v>40797.267446617152</v>
      </c>
      <c r="E12" s="235">
        <v>54413.427836880022</v>
      </c>
      <c r="F12" s="235">
        <v>25340.648695982814</v>
      </c>
      <c r="G12" s="235">
        <v>29072.779140891136</v>
      </c>
      <c r="H12" s="235">
        <v>16031.889350950256</v>
      </c>
      <c r="I12" s="235">
        <v>8677.190263502067</v>
      </c>
      <c r="J12" s="235">
        <v>7354.6990874485091</v>
      </c>
      <c r="K12" s="235">
        <v>7040.3720706095201</v>
      </c>
      <c r="L12" s="235">
        <v>3982.7347780171303</v>
      </c>
      <c r="M12" s="235">
        <v>3057.6372925924834</v>
      </c>
      <c r="N12" s="235">
        <v>3199.8560053956112</v>
      </c>
      <c r="O12" s="235">
        <v>1887.7040797111874</v>
      </c>
      <c r="P12" s="235">
        <v>1312.1519256844381</v>
      </c>
    </row>
    <row r="13" spans="1:16" ht="22.5" customHeight="1" thickBot="1" x14ac:dyDescent="0.3">
      <c r="A13" s="111" t="s">
        <v>1099</v>
      </c>
      <c r="B13" s="286">
        <v>919.91553905009619</v>
      </c>
      <c r="C13" s="286">
        <v>535.18211473768258</v>
      </c>
      <c r="D13" s="286">
        <v>384.73342431241417</v>
      </c>
      <c r="E13" s="286">
        <v>463.54846643185084</v>
      </c>
      <c r="F13" s="286">
        <v>242.02459416246396</v>
      </c>
      <c r="G13" s="286">
        <v>221.52387226938691</v>
      </c>
      <c r="H13" s="286">
        <v>260.34691382155245</v>
      </c>
      <c r="I13" s="286">
        <v>173.12884907142589</v>
      </c>
      <c r="J13" s="286">
        <v>87.21806475012653</v>
      </c>
      <c r="K13" s="286">
        <v>121.05243127066039</v>
      </c>
      <c r="L13" s="286">
        <v>72.439162956798882</v>
      </c>
      <c r="M13" s="286">
        <v>48.613268313861489</v>
      </c>
      <c r="N13" s="286">
        <v>74.967727526032746</v>
      </c>
      <c r="O13" s="286">
        <v>47.589508546993528</v>
      </c>
      <c r="P13" s="286">
        <v>27.378218979039211</v>
      </c>
    </row>
    <row r="14" spans="1:16" ht="6.95" customHeight="1" thickTop="1" x14ac:dyDescent="0.25"/>
    <row r="15" spans="1:16" x14ac:dyDescent="0.25">
      <c r="A15" s="6" t="s">
        <v>118</v>
      </c>
    </row>
    <row r="16" spans="1:16" x14ac:dyDescent="0.25">
      <c r="A16" s="5" t="str">
        <f>'Q1'!A17</f>
        <v>DGEEC, Estudantes à Saída do Ensino Secundário 2020/21.</v>
      </c>
    </row>
    <row r="18" spans="2:16" x14ac:dyDescent="0.25">
      <c r="B18" s="327"/>
      <c r="C18" s="327"/>
      <c r="D18" s="327"/>
      <c r="E18" s="327"/>
      <c r="F18" s="327"/>
      <c r="G18" s="327"/>
      <c r="H18" s="327"/>
      <c r="I18" s="327"/>
      <c r="J18" s="327"/>
      <c r="K18" s="327"/>
      <c r="L18" s="327"/>
      <c r="M18" s="327"/>
      <c r="N18" s="327"/>
      <c r="O18" s="327"/>
      <c r="P18" s="327"/>
    </row>
  </sheetData>
  <mergeCells count="8">
    <mergeCell ref="O5:P5"/>
    <mergeCell ref="A6:A8"/>
    <mergeCell ref="B6:P6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21"/>
  <sheetViews>
    <sheetView workbookViewId="0"/>
  </sheetViews>
  <sheetFormatPr defaultColWidth="9.140625" defaultRowHeight="15.95" customHeight="1" x14ac:dyDescent="0.25"/>
  <cols>
    <col min="1" max="1" width="27.7109375" style="7" customWidth="1"/>
    <col min="2" max="10" width="8.7109375" style="7" customWidth="1"/>
    <col min="11" max="16384" width="9.140625" style="7"/>
  </cols>
  <sheetData>
    <row r="1" spans="1:10" s="12" customFormat="1" ht="15.95" customHeight="1" x14ac:dyDescent="0.25">
      <c r="A1" s="12" t="s">
        <v>229</v>
      </c>
    </row>
    <row r="2" spans="1:10" s="12" customFormat="1" ht="6.95" customHeight="1" x14ac:dyDescent="0.25">
      <c r="A2" s="24"/>
    </row>
    <row r="3" spans="1:10" s="12" customFormat="1" ht="15.95" customHeight="1" x14ac:dyDescent="0.25">
      <c r="A3" s="24" t="s">
        <v>837</v>
      </c>
    </row>
    <row r="4" spans="1:10" s="12" customFormat="1" ht="6.95" customHeight="1" x14ac:dyDescent="0.25">
      <c r="A4" s="24"/>
    </row>
    <row r="5" spans="1:10" ht="15.95" customHeight="1" thickBot="1" x14ac:dyDescent="0.3">
      <c r="A5" s="16">
        <f>'Q1'!A5</f>
        <v>2021</v>
      </c>
      <c r="I5" s="371" t="s">
        <v>112</v>
      </c>
      <c r="J5" s="371"/>
    </row>
    <row r="6" spans="1:10" ht="15.95" customHeight="1" thickTop="1" thickBot="1" x14ac:dyDescent="0.3">
      <c r="A6" s="437" t="s">
        <v>227</v>
      </c>
      <c r="B6" s="449" t="s">
        <v>14</v>
      </c>
      <c r="C6" s="450"/>
      <c r="D6" s="450"/>
      <c r="E6" s="450"/>
      <c r="F6" s="450"/>
      <c r="G6" s="450"/>
      <c r="H6" s="450"/>
      <c r="I6" s="450"/>
      <c r="J6" s="450"/>
    </row>
    <row r="7" spans="1:10" ht="15.95" customHeight="1" thickTop="1" thickBot="1" x14ac:dyDescent="0.3">
      <c r="A7" s="455"/>
      <c r="B7" s="429" t="s">
        <v>13</v>
      </c>
      <c r="C7" s="430"/>
      <c r="D7" s="432"/>
      <c r="E7" s="429" t="s">
        <v>0</v>
      </c>
      <c r="F7" s="430"/>
      <c r="G7" s="432"/>
      <c r="H7" s="429" t="s">
        <v>9</v>
      </c>
      <c r="I7" s="430"/>
      <c r="J7" s="432"/>
    </row>
    <row r="8" spans="1:10" ht="15.95" customHeight="1" thickTop="1" thickBot="1" x14ac:dyDescent="0.3">
      <c r="A8" s="438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</row>
    <row r="9" spans="1:10" ht="22.5" customHeight="1" thickTop="1" x14ac:dyDescent="0.25">
      <c r="A9" s="79" t="s">
        <v>13</v>
      </c>
      <c r="B9" s="301">
        <v>97434.000000003914</v>
      </c>
      <c r="C9" s="301">
        <v>48231.999999997955</v>
      </c>
      <c r="D9" s="301">
        <v>49202.00000000665</v>
      </c>
      <c r="E9" s="301">
        <v>62073.605367840952</v>
      </c>
      <c r="F9" s="301">
        <v>27729.134663976769</v>
      </c>
      <c r="G9" s="301">
        <v>34344.470703854829</v>
      </c>
      <c r="H9" s="301">
        <v>35360.394632169162</v>
      </c>
      <c r="I9" s="301">
        <v>20502.865336021012</v>
      </c>
      <c r="J9" s="301">
        <v>14857.52929614743</v>
      </c>
    </row>
    <row r="10" spans="1:10" ht="22.5" customHeight="1" x14ac:dyDescent="0.25">
      <c r="A10" s="3" t="s">
        <v>330</v>
      </c>
      <c r="B10" s="235">
        <v>10764.878315513461</v>
      </c>
      <c r="C10" s="235">
        <v>5726.8022748344456</v>
      </c>
      <c r="D10" s="235">
        <v>5038.0760406790669</v>
      </c>
      <c r="E10" s="235">
        <v>4256.8664597135848</v>
      </c>
      <c r="F10" s="235">
        <v>2011.913732841251</v>
      </c>
      <c r="G10" s="235">
        <v>2244.9527268723059</v>
      </c>
      <c r="H10" s="235">
        <v>6508.0118557999504</v>
      </c>
      <c r="I10" s="235">
        <v>3714.8885419932217</v>
      </c>
      <c r="J10" s="235">
        <v>2793.1233138067641</v>
      </c>
    </row>
    <row r="11" spans="1:10" ht="22.5" customHeight="1" x14ac:dyDescent="0.25">
      <c r="A11" s="102" t="s">
        <v>331</v>
      </c>
      <c r="B11" s="285">
        <v>5063.6608816060116</v>
      </c>
      <c r="C11" s="285">
        <v>2081.7377932124532</v>
      </c>
      <c r="D11" s="285">
        <v>2981.9230883935252</v>
      </c>
      <c r="E11" s="285">
        <v>3907.8840721847837</v>
      </c>
      <c r="F11" s="285">
        <v>1435.8548318154103</v>
      </c>
      <c r="G11" s="285">
        <v>2472.0292403693275</v>
      </c>
      <c r="H11" s="285">
        <v>1155.7768094212256</v>
      </c>
      <c r="I11" s="285">
        <v>645.8829613970355</v>
      </c>
      <c r="J11" s="285">
        <v>509.89384802419073</v>
      </c>
    </row>
    <row r="12" spans="1:10" ht="22.5" customHeight="1" x14ac:dyDescent="0.25">
      <c r="A12" s="3" t="s">
        <v>332</v>
      </c>
      <c r="B12" s="235">
        <v>80685.545263838474</v>
      </c>
      <c r="C12" s="235">
        <v>39888.277817212125</v>
      </c>
      <c r="D12" s="235">
        <v>40797.267446617152</v>
      </c>
      <c r="E12" s="235">
        <v>53485.018133415833</v>
      </c>
      <c r="F12" s="235">
        <v>24055.280619767324</v>
      </c>
      <c r="G12" s="235">
        <v>29429.737513641376</v>
      </c>
      <c r="H12" s="235">
        <v>27200.527130421084</v>
      </c>
      <c r="I12" s="235">
        <v>15832.997197446162</v>
      </c>
      <c r="J12" s="235">
        <v>11367.529932974498</v>
      </c>
    </row>
    <row r="13" spans="1:10" ht="22.5" customHeight="1" thickBot="1" x14ac:dyDescent="0.3">
      <c r="A13" s="111" t="s">
        <v>1099</v>
      </c>
      <c r="B13" s="286">
        <v>919.91553905009619</v>
      </c>
      <c r="C13" s="286">
        <v>535.18211473768258</v>
      </c>
      <c r="D13" s="286">
        <v>384.73342431241417</v>
      </c>
      <c r="E13" s="286">
        <v>423.83670252383894</v>
      </c>
      <c r="F13" s="286">
        <v>226.08547955334572</v>
      </c>
      <c r="G13" s="286">
        <v>197.75122297049319</v>
      </c>
      <c r="H13" s="286">
        <v>496.07883652625776</v>
      </c>
      <c r="I13" s="286">
        <v>309.09663518433655</v>
      </c>
      <c r="J13" s="286">
        <v>186.9822013419211</v>
      </c>
    </row>
    <row r="14" spans="1:10" ht="6.95" customHeight="1" thickTop="1" x14ac:dyDescent="0.25"/>
    <row r="15" spans="1:10" ht="15.95" customHeight="1" x14ac:dyDescent="0.25">
      <c r="A15" s="6" t="s">
        <v>118</v>
      </c>
    </row>
    <row r="16" spans="1:10" ht="15.95" customHeight="1" x14ac:dyDescent="0.25">
      <c r="A16" s="5" t="str">
        <f>'Q1'!A17</f>
        <v>DGEEC, Estudantes à Saída do Ensino Secundário 2020/21.</v>
      </c>
    </row>
    <row r="18" spans="2:10" ht="15.95" customHeight="1" x14ac:dyDescent="0.25">
      <c r="B18" s="327"/>
      <c r="C18" s="327"/>
      <c r="D18" s="327"/>
      <c r="E18" s="327"/>
      <c r="F18" s="327"/>
      <c r="G18" s="327"/>
      <c r="H18" s="327"/>
      <c r="I18" s="327"/>
      <c r="J18" s="327"/>
    </row>
    <row r="21" spans="2:10" ht="15.95" customHeight="1" x14ac:dyDescent="0.25">
      <c r="B21" s="327"/>
      <c r="C21" s="327"/>
      <c r="D21" s="327"/>
      <c r="E21" s="327"/>
      <c r="F21" s="327"/>
      <c r="G21" s="327"/>
      <c r="H21" s="327"/>
      <c r="I21" s="327"/>
      <c r="J21" s="327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19"/>
  <sheetViews>
    <sheetView workbookViewId="0"/>
  </sheetViews>
  <sheetFormatPr defaultColWidth="9.140625" defaultRowHeight="15.95" customHeight="1" x14ac:dyDescent="0.25"/>
  <cols>
    <col min="1" max="1" width="28.5703125" style="7" customWidth="1"/>
    <col min="2" max="16384" width="9.140625" style="7"/>
  </cols>
  <sheetData>
    <row r="1" spans="1:10" ht="15.95" customHeight="1" x14ac:dyDescent="0.25">
      <c r="A1" s="12" t="s">
        <v>294</v>
      </c>
    </row>
    <row r="2" spans="1:10" ht="6.95" customHeight="1" x14ac:dyDescent="0.25">
      <c r="A2" s="24"/>
    </row>
    <row r="3" spans="1:10" ht="15.95" customHeight="1" x14ac:dyDescent="0.25">
      <c r="A3" s="24" t="s">
        <v>838</v>
      </c>
    </row>
    <row r="4" spans="1:10" ht="6.95" customHeight="1" x14ac:dyDescent="0.25">
      <c r="A4" s="15"/>
    </row>
    <row r="5" spans="1:10" ht="15.95" customHeight="1" thickBot="1" x14ac:dyDescent="0.3">
      <c r="A5" s="16">
        <f>'Q1'!A5</f>
        <v>2021</v>
      </c>
      <c r="I5" s="371" t="s">
        <v>112</v>
      </c>
      <c r="J5" s="371"/>
    </row>
    <row r="6" spans="1:10" ht="15.95" customHeight="1" thickTop="1" thickBot="1" x14ac:dyDescent="0.3">
      <c r="A6" s="437" t="s">
        <v>227</v>
      </c>
      <c r="B6" s="449" t="s">
        <v>14</v>
      </c>
      <c r="C6" s="450"/>
      <c r="D6" s="450"/>
      <c r="E6" s="450"/>
      <c r="F6" s="450"/>
      <c r="G6" s="450"/>
      <c r="H6" s="450"/>
      <c r="I6" s="450"/>
      <c r="J6" s="450"/>
    </row>
    <row r="7" spans="1:10" ht="15.95" customHeight="1" thickTop="1" thickBot="1" x14ac:dyDescent="0.3">
      <c r="A7" s="455"/>
      <c r="B7" s="429" t="s">
        <v>13</v>
      </c>
      <c r="C7" s="430"/>
      <c r="D7" s="432"/>
      <c r="E7" s="429" t="s">
        <v>0</v>
      </c>
      <c r="F7" s="430"/>
      <c r="G7" s="432"/>
      <c r="H7" s="429" t="s">
        <v>9</v>
      </c>
      <c r="I7" s="430"/>
      <c r="J7" s="432"/>
    </row>
    <row r="8" spans="1:10" ht="15.95" customHeight="1" thickTop="1" thickBot="1" x14ac:dyDescent="0.3">
      <c r="A8" s="438"/>
      <c r="B8" s="99" t="s">
        <v>13</v>
      </c>
      <c r="C8" s="99" t="s">
        <v>42</v>
      </c>
      <c r="D8" s="99" t="s">
        <v>43</v>
      </c>
      <c r="E8" s="99" t="s">
        <v>13</v>
      </c>
      <c r="F8" s="99" t="s">
        <v>42</v>
      </c>
      <c r="G8" s="99" t="s">
        <v>43</v>
      </c>
      <c r="H8" s="99" t="s">
        <v>13</v>
      </c>
      <c r="I8" s="99" t="s">
        <v>42</v>
      </c>
      <c r="J8" s="99" t="s">
        <v>43</v>
      </c>
    </row>
    <row r="9" spans="1:10" ht="21" customHeight="1" thickTop="1" x14ac:dyDescent="0.25">
      <c r="A9" s="79" t="s">
        <v>13</v>
      </c>
      <c r="B9" s="301">
        <v>97434.000000003914</v>
      </c>
      <c r="C9" s="301">
        <v>76131.000000003987</v>
      </c>
      <c r="D9" s="301">
        <v>21302.999999999869</v>
      </c>
      <c r="E9" s="301">
        <v>62073.605367840952</v>
      </c>
      <c r="F9" s="301">
        <v>55497.805804593765</v>
      </c>
      <c r="G9" s="301">
        <v>6575.7995632417897</v>
      </c>
      <c r="H9" s="301">
        <v>35360.394632169162</v>
      </c>
      <c r="I9" s="301">
        <v>20633.19419541047</v>
      </c>
      <c r="J9" s="301">
        <v>14727.200436758216</v>
      </c>
    </row>
    <row r="10" spans="1:10" ht="21" customHeight="1" x14ac:dyDescent="0.25">
      <c r="A10" s="3" t="s">
        <v>330</v>
      </c>
      <c r="B10" s="235">
        <v>10764.878315513461</v>
      </c>
      <c r="C10" s="235">
        <v>7725.8617050761904</v>
      </c>
      <c r="D10" s="235">
        <v>3039.0166104373329</v>
      </c>
      <c r="E10" s="235">
        <v>4256.8664597135848</v>
      </c>
      <c r="F10" s="235">
        <v>3925.2804191723058</v>
      </c>
      <c r="G10" s="235">
        <v>331.58604054127358</v>
      </c>
      <c r="H10" s="235">
        <v>6508.0118557999504</v>
      </c>
      <c r="I10" s="235">
        <v>3800.5812859039224</v>
      </c>
      <c r="J10" s="235">
        <v>2707.4305698960598</v>
      </c>
    </row>
    <row r="11" spans="1:10" ht="21" customHeight="1" x14ac:dyDescent="0.25">
      <c r="A11" s="102" t="s">
        <v>331</v>
      </c>
      <c r="B11" s="285">
        <v>5063.6608816060116</v>
      </c>
      <c r="C11" s="285">
        <v>4235.6682307160372</v>
      </c>
      <c r="D11" s="285">
        <v>827.99265088996151</v>
      </c>
      <c r="E11" s="285">
        <v>3907.8840721847837</v>
      </c>
      <c r="F11" s="285">
        <v>3499.1037403104224</v>
      </c>
      <c r="G11" s="285">
        <v>408.78033187434443</v>
      </c>
      <c r="H11" s="285">
        <v>1155.7768094212256</v>
      </c>
      <c r="I11" s="285">
        <v>736.56449040561017</v>
      </c>
      <c r="J11" s="285">
        <v>419.21231901561617</v>
      </c>
    </row>
    <row r="12" spans="1:10" ht="21" customHeight="1" x14ac:dyDescent="0.25">
      <c r="A12" s="3" t="s">
        <v>332</v>
      </c>
      <c r="B12" s="235">
        <v>80685.545263838474</v>
      </c>
      <c r="C12" s="235">
        <v>63550.784804226605</v>
      </c>
      <c r="D12" s="235">
        <v>17134.760459607794</v>
      </c>
      <c r="E12" s="235">
        <v>53485.018133415833</v>
      </c>
      <c r="F12" s="235">
        <v>47732.456742620321</v>
      </c>
      <c r="G12" s="235">
        <v>5752.5613907922461</v>
      </c>
      <c r="H12" s="235">
        <v>27200.527130421084</v>
      </c>
      <c r="I12" s="235">
        <v>15818.328061605112</v>
      </c>
      <c r="J12" s="235">
        <v>11382.19906881546</v>
      </c>
    </row>
    <row r="13" spans="1:10" ht="21" customHeight="1" thickBot="1" x14ac:dyDescent="0.3">
      <c r="A13" s="111" t="s">
        <v>1099</v>
      </c>
      <c r="B13" s="286">
        <v>919.91553905009619</v>
      </c>
      <c r="C13" s="286">
        <v>618.68525998523876</v>
      </c>
      <c r="D13" s="286">
        <v>301.23027906485765</v>
      </c>
      <c r="E13" s="286">
        <v>423.83670252383894</v>
      </c>
      <c r="F13" s="286">
        <v>340.96490248985248</v>
      </c>
      <c r="G13" s="286">
        <v>82.871800033986503</v>
      </c>
      <c r="H13" s="286">
        <v>496.07883652625776</v>
      </c>
      <c r="I13" s="286">
        <v>277.72035749538639</v>
      </c>
      <c r="J13" s="286">
        <v>218.35847903087131</v>
      </c>
    </row>
    <row r="14" spans="1:10" ht="6.95" customHeight="1" thickTop="1" x14ac:dyDescent="0.25"/>
    <row r="15" spans="1:10" ht="15.95" customHeight="1" x14ac:dyDescent="0.25">
      <c r="A15" s="6" t="s">
        <v>118</v>
      </c>
    </row>
    <row r="16" spans="1:10" ht="15.95" customHeight="1" x14ac:dyDescent="0.25">
      <c r="A16" s="5" t="str">
        <f>'Q1'!A17</f>
        <v>DGEEC, Estudantes à Saída do Ensino Secundário 2020/21.</v>
      </c>
    </row>
    <row r="19" spans="2:10" ht="15.95" customHeight="1" x14ac:dyDescent="0.25">
      <c r="B19" s="327"/>
      <c r="C19" s="327"/>
      <c r="D19" s="327"/>
      <c r="E19" s="327"/>
      <c r="F19" s="327"/>
      <c r="G19" s="327"/>
      <c r="H19" s="327"/>
      <c r="I19" s="327"/>
      <c r="J19" s="327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P16"/>
  <sheetViews>
    <sheetView workbookViewId="0"/>
  </sheetViews>
  <sheetFormatPr defaultColWidth="9.140625" defaultRowHeight="15.95" customHeight="1" x14ac:dyDescent="0.2"/>
  <cols>
    <col min="1" max="1" width="28.140625" style="5" customWidth="1"/>
    <col min="2" max="16" width="7.7109375" style="5" customWidth="1"/>
    <col min="17" max="16384" width="9.140625" style="5"/>
  </cols>
  <sheetData>
    <row r="1" spans="1:16" ht="15.95" customHeight="1" x14ac:dyDescent="0.25">
      <c r="A1" s="12" t="s">
        <v>230</v>
      </c>
    </row>
    <row r="2" spans="1:16" ht="6.95" customHeight="1" x14ac:dyDescent="0.25">
      <c r="A2" s="24"/>
    </row>
    <row r="3" spans="1:16" ht="15.95" customHeight="1" x14ac:dyDescent="0.25">
      <c r="A3" s="24" t="s">
        <v>839</v>
      </c>
    </row>
    <row r="4" spans="1:16" ht="6.95" customHeight="1" x14ac:dyDescent="0.2">
      <c r="A4" s="15"/>
    </row>
    <row r="5" spans="1:16" ht="15.95" customHeight="1" thickBot="1" x14ac:dyDescent="0.25">
      <c r="A5" s="16">
        <f>'Q1'!A5</f>
        <v>2021</v>
      </c>
      <c r="O5" s="371" t="s">
        <v>112</v>
      </c>
      <c r="P5" s="371"/>
    </row>
    <row r="6" spans="1:16" s="18" customFormat="1" ht="20.25" customHeight="1" thickTop="1" thickBot="1" x14ac:dyDescent="0.3">
      <c r="A6" s="437" t="s">
        <v>227</v>
      </c>
      <c r="B6" s="449" t="s">
        <v>61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</row>
    <row r="7" spans="1:16" s="18" customFormat="1" ht="20.25" customHeight="1" thickTop="1" thickBot="1" x14ac:dyDescent="0.3">
      <c r="A7" s="455"/>
      <c r="B7" s="450" t="s">
        <v>13</v>
      </c>
      <c r="C7" s="450"/>
      <c r="D7" s="451"/>
      <c r="E7" s="449" t="s">
        <v>90</v>
      </c>
      <c r="F7" s="450"/>
      <c r="G7" s="451"/>
      <c r="H7" s="449" t="s">
        <v>62</v>
      </c>
      <c r="I7" s="450"/>
      <c r="J7" s="451"/>
      <c r="K7" s="449" t="s">
        <v>63</v>
      </c>
      <c r="L7" s="450"/>
      <c r="M7" s="451"/>
      <c r="N7" s="449" t="s">
        <v>64</v>
      </c>
      <c r="O7" s="450"/>
      <c r="P7" s="451"/>
    </row>
    <row r="8" spans="1:16" s="18" customFormat="1" ht="20.25" customHeight="1" thickTop="1" thickBot="1" x14ac:dyDescent="0.3">
      <c r="A8" s="438"/>
      <c r="B8" s="173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  <c r="K8" s="99" t="s">
        <v>5</v>
      </c>
      <c r="L8" s="99" t="s">
        <v>6</v>
      </c>
      <c r="M8" s="99" t="s">
        <v>7</v>
      </c>
      <c r="N8" s="99" t="s">
        <v>5</v>
      </c>
      <c r="O8" s="99" t="s">
        <v>6</v>
      </c>
      <c r="P8" s="99" t="s">
        <v>7</v>
      </c>
    </row>
    <row r="9" spans="1:16" ht="21" customHeight="1" thickTop="1" x14ac:dyDescent="0.2">
      <c r="A9" s="79" t="s">
        <v>13</v>
      </c>
      <c r="B9" s="301">
        <v>97434.000000003914</v>
      </c>
      <c r="C9" s="301">
        <v>48231.999999997955</v>
      </c>
      <c r="D9" s="301">
        <v>49202.00000000665</v>
      </c>
      <c r="E9" s="301">
        <v>4383.9999999999518</v>
      </c>
      <c r="F9" s="301">
        <v>2091.0000000000009</v>
      </c>
      <c r="G9" s="301">
        <v>2293.0000000000027</v>
      </c>
      <c r="H9" s="301">
        <v>29921.999999998832</v>
      </c>
      <c r="I9" s="301">
        <v>14393.000000000069</v>
      </c>
      <c r="J9" s="301">
        <v>15529.000000000176</v>
      </c>
      <c r="K9" s="301">
        <v>31068.00000000163</v>
      </c>
      <c r="L9" s="301">
        <v>15661.999999999498</v>
      </c>
      <c r="M9" s="301">
        <v>15405.999999999829</v>
      </c>
      <c r="N9" s="301">
        <v>32059.999999998981</v>
      </c>
      <c r="O9" s="301">
        <v>16085.999999999911</v>
      </c>
      <c r="P9" s="301">
        <v>15973.999999999805</v>
      </c>
    </row>
    <row r="10" spans="1:16" ht="21" customHeight="1" x14ac:dyDescent="0.2">
      <c r="A10" s="3" t="s">
        <v>330</v>
      </c>
      <c r="B10" s="235">
        <v>10764.878315513461</v>
      </c>
      <c r="C10" s="235">
        <v>5726.8022748344456</v>
      </c>
      <c r="D10" s="235">
        <v>5038.0760406790669</v>
      </c>
      <c r="E10" s="235">
        <v>513.26789157274106</v>
      </c>
      <c r="F10" s="235">
        <v>248.8535200140544</v>
      </c>
      <c r="G10" s="235">
        <v>264.41437155868601</v>
      </c>
      <c r="H10" s="235">
        <v>3491.4323014853089</v>
      </c>
      <c r="I10" s="235">
        <v>1754.8226324287634</v>
      </c>
      <c r="J10" s="235">
        <v>1736.6096690565491</v>
      </c>
      <c r="K10" s="235">
        <v>3816.1001488349793</v>
      </c>
      <c r="L10" s="235">
        <v>2109.2372468733001</v>
      </c>
      <c r="M10" s="235">
        <v>1706.8629019616947</v>
      </c>
      <c r="N10" s="235">
        <v>2944.0779736205209</v>
      </c>
      <c r="O10" s="235">
        <v>1613.8888755183602</v>
      </c>
      <c r="P10" s="235">
        <v>1330.1890981021513</v>
      </c>
    </row>
    <row r="11" spans="1:16" ht="21" customHeight="1" x14ac:dyDescent="0.2">
      <c r="A11" s="102" t="s">
        <v>331</v>
      </c>
      <c r="B11" s="285">
        <v>5063.6608816060116</v>
      </c>
      <c r="C11" s="285">
        <v>2081.7377932124532</v>
      </c>
      <c r="D11" s="285">
        <v>2981.9230883935252</v>
      </c>
      <c r="E11" s="285">
        <v>172.9866813498918</v>
      </c>
      <c r="F11" s="285">
        <v>85.323503099033431</v>
      </c>
      <c r="G11" s="285">
        <v>87.663178250858294</v>
      </c>
      <c r="H11" s="285">
        <v>1356.3518144012535</v>
      </c>
      <c r="I11" s="285">
        <v>578.58638366491391</v>
      </c>
      <c r="J11" s="285">
        <v>777.76543073634002</v>
      </c>
      <c r="K11" s="285">
        <v>1662.7450526298242</v>
      </c>
      <c r="L11" s="285">
        <v>710.72408770831078</v>
      </c>
      <c r="M11" s="285">
        <v>952.02096492151941</v>
      </c>
      <c r="N11" s="285">
        <v>1871.5773332250005</v>
      </c>
      <c r="O11" s="285">
        <v>707.10381874018617</v>
      </c>
      <c r="P11" s="285">
        <v>1164.473514484813</v>
      </c>
    </row>
    <row r="12" spans="1:16" ht="21" customHeight="1" x14ac:dyDescent="0.2">
      <c r="A12" s="3" t="s">
        <v>332</v>
      </c>
      <c r="B12" s="235">
        <v>80685.545263838474</v>
      </c>
      <c r="C12" s="235">
        <v>39888.277817212125</v>
      </c>
      <c r="D12" s="235">
        <v>40797.267446617152</v>
      </c>
      <c r="E12" s="235">
        <v>3659.6957640932933</v>
      </c>
      <c r="F12" s="235">
        <v>1733.8012159111354</v>
      </c>
      <c r="G12" s="235">
        <v>1925.8945481821979</v>
      </c>
      <c r="H12" s="235">
        <v>24802.232208995876</v>
      </c>
      <c r="I12" s="235">
        <v>11917.023640928464</v>
      </c>
      <c r="J12" s="235">
        <v>12885.208568068863</v>
      </c>
      <c r="K12" s="235">
        <v>25324.918534512301</v>
      </c>
      <c r="L12" s="235">
        <v>12685.603408905472</v>
      </c>
      <c r="M12" s="235">
        <v>12639.31512560553</v>
      </c>
      <c r="N12" s="235">
        <v>26898.698756227706</v>
      </c>
      <c r="O12" s="235">
        <v>13551.849551470019</v>
      </c>
      <c r="P12" s="235">
        <v>13346.849204758422</v>
      </c>
    </row>
    <row r="13" spans="1:16" ht="21" customHeight="1" thickBot="1" x14ac:dyDescent="0.25">
      <c r="A13" s="111" t="s">
        <v>1099</v>
      </c>
      <c r="B13" s="286">
        <v>919.91553905009619</v>
      </c>
      <c r="C13" s="286">
        <v>535.18211473768258</v>
      </c>
      <c r="D13" s="286">
        <v>384.73342431241417</v>
      </c>
      <c r="E13" s="286">
        <v>38.04966298403739</v>
      </c>
      <c r="F13" s="286">
        <v>23.021760975776488</v>
      </c>
      <c r="G13" s="286">
        <v>15.027902008260901</v>
      </c>
      <c r="H13" s="286">
        <v>271.98367511650201</v>
      </c>
      <c r="I13" s="286">
        <v>142.5673429780212</v>
      </c>
      <c r="J13" s="286">
        <v>129.41633213848087</v>
      </c>
      <c r="K13" s="286">
        <v>264.23626402374106</v>
      </c>
      <c r="L13" s="286">
        <v>156.43525651259444</v>
      </c>
      <c r="M13" s="286">
        <v>107.80100751114655</v>
      </c>
      <c r="N13" s="286">
        <v>345.64593692581627</v>
      </c>
      <c r="O13" s="286">
        <v>213.1577542712902</v>
      </c>
      <c r="P13" s="286">
        <v>132.48818265452604</v>
      </c>
    </row>
    <row r="14" spans="1:16" ht="6.95" customHeight="1" thickTop="1" x14ac:dyDescent="0.2"/>
    <row r="15" spans="1:16" ht="12.75" x14ac:dyDescent="0.2">
      <c r="A15" s="6" t="s">
        <v>118</v>
      </c>
    </row>
    <row r="16" spans="1:16" ht="15.95" customHeight="1" x14ac:dyDescent="0.2">
      <c r="A16" s="5" t="str">
        <f>'Q1'!A17</f>
        <v>DGEEC, Estudantes à Saída do Ensino Secundário 2020/21.</v>
      </c>
    </row>
  </sheetData>
  <mergeCells count="8">
    <mergeCell ref="B6:P6"/>
    <mergeCell ref="O5:P5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15"/>
  <sheetViews>
    <sheetView workbookViewId="0"/>
  </sheetViews>
  <sheetFormatPr defaultColWidth="9.140625" defaultRowHeight="12.75" x14ac:dyDescent="0.2"/>
  <cols>
    <col min="1" max="1" width="21.28515625" style="2" customWidth="1"/>
    <col min="2" max="10" width="8.7109375" style="2" customWidth="1"/>
    <col min="11" max="16384" width="9.140625" style="2"/>
  </cols>
  <sheetData>
    <row r="1" spans="1:11" ht="15" x14ac:dyDescent="0.25">
      <c r="A1" s="12" t="s">
        <v>117</v>
      </c>
    </row>
    <row r="2" spans="1:11" ht="6.95" customHeight="1" x14ac:dyDescent="0.25">
      <c r="A2" s="24"/>
    </row>
    <row r="3" spans="1:11" ht="15" x14ac:dyDescent="0.25">
      <c r="A3" s="33" t="s">
        <v>800</v>
      </c>
    </row>
    <row r="4" spans="1:11" ht="6.95" customHeight="1" x14ac:dyDescent="0.2">
      <c r="A4" s="15"/>
    </row>
    <row r="5" spans="1:11" ht="15.75" customHeight="1" thickBot="1" x14ac:dyDescent="0.25">
      <c r="A5" s="16">
        <f>'Q1'!A5</f>
        <v>2021</v>
      </c>
      <c r="I5" s="371" t="s">
        <v>112</v>
      </c>
      <c r="J5" s="371"/>
    </row>
    <row r="6" spans="1:11" ht="20.100000000000001" customHeight="1" thickTop="1" thickBot="1" x14ac:dyDescent="0.25">
      <c r="A6" s="363" t="s">
        <v>280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1" ht="20.100000000000001" customHeight="1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1" ht="20.100000000000001" customHeight="1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70" t="s">
        <v>7</v>
      </c>
    </row>
    <row r="9" spans="1:11" ht="20.100000000000001" customHeight="1" thickTop="1" x14ac:dyDescent="0.2">
      <c r="A9" s="74" t="s">
        <v>13</v>
      </c>
      <c r="B9" s="259">
        <v>97434.000000002765</v>
      </c>
      <c r="C9" s="259">
        <v>48231.999999998079</v>
      </c>
      <c r="D9" s="259">
        <v>49202.00000000454</v>
      </c>
      <c r="E9" s="259">
        <v>62073.605367837255</v>
      </c>
      <c r="F9" s="259">
        <v>27729.134663976198</v>
      </c>
      <c r="G9" s="259">
        <v>34344.470703856081</v>
      </c>
      <c r="H9" s="259">
        <v>35360.394632169104</v>
      </c>
      <c r="I9" s="259">
        <v>20502.865336021041</v>
      </c>
      <c r="J9" s="259">
        <v>14857.529296147592</v>
      </c>
      <c r="K9" s="43"/>
    </row>
    <row r="10" spans="1:11" ht="20.100000000000001" customHeight="1" x14ac:dyDescent="0.2">
      <c r="A10" s="3" t="s">
        <v>341</v>
      </c>
      <c r="B10" s="235">
        <v>91982.215293023241</v>
      </c>
      <c r="C10" s="235">
        <v>45427.848184064547</v>
      </c>
      <c r="D10" s="235">
        <v>46554.367108958002</v>
      </c>
      <c r="E10" s="235">
        <v>59110.151527363189</v>
      </c>
      <c r="F10" s="235">
        <v>26343.625546040676</v>
      </c>
      <c r="G10" s="235">
        <v>32766.525981317995</v>
      </c>
      <c r="H10" s="235">
        <v>32872.063765661907</v>
      </c>
      <c r="I10" s="235">
        <v>19084.222638023472</v>
      </c>
      <c r="J10" s="235">
        <v>13787.841127638458</v>
      </c>
    </row>
    <row r="11" spans="1:11" ht="20.100000000000001" customHeight="1" x14ac:dyDescent="0.2">
      <c r="A11" s="72" t="s">
        <v>342</v>
      </c>
      <c r="B11" s="257">
        <v>5326.083219403924</v>
      </c>
      <c r="C11" s="257">
        <v>2738.5287660100321</v>
      </c>
      <c r="D11" s="257">
        <v>2587.5544533938773</v>
      </c>
      <c r="E11" s="257">
        <v>2896.9664073655726</v>
      </c>
      <c r="F11" s="257">
        <v>1341.657135953378</v>
      </c>
      <c r="G11" s="257">
        <v>1555.3092714121772</v>
      </c>
      <c r="H11" s="257">
        <v>2429.1168120383504</v>
      </c>
      <c r="I11" s="257">
        <v>1396.8716300566512</v>
      </c>
      <c r="J11" s="257">
        <v>1032.2451819817022</v>
      </c>
    </row>
    <row r="12" spans="1:11" ht="20.100000000000001" customHeight="1" thickBot="1" x14ac:dyDescent="0.25">
      <c r="A12" s="75" t="s">
        <v>1099</v>
      </c>
      <c r="B12" s="260">
        <v>125.70148757599199</v>
      </c>
      <c r="C12" s="260">
        <v>65.623049923421107</v>
      </c>
      <c r="D12" s="260">
        <v>60.078437652570848</v>
      </c>
      <c r="E12" s="260">
        <v>66.48743310769963</v>
      </c>
      <c r="F12" s="260">
        <v>43.851981982546782</v>
      </c>
      <c r="G12" s="260">
        <v>22.635451125152834</v>
      </c>
      <c r="H12" s="260">
        <v>59.214054468292339</v>
      </c>
      <c r="I12" s="260">
        <v>21.771067940874321</v>
      </c>
      <c r="J12" s="260">
        <v>37.442986527418014</v>
      </c>
    </row>
    <row r="13" spans="1:11" ht="6.95" customHeight="1" thickTop="1" x14ac:dyDescent="0.2"/>
    <row r="14" spans="1:11" x14ac:dyDescent="0.2">
      <c r="A14" s="6" t="s">
        <v>118</v>
      </c>
    </row>
    <row r="15" spans="1:11" x14ac:dyDescent="0.2">
      <c r="A15" s="202" t="s">
        <v>961</v>
      </c>
    </row>
  </sheetData>
  <mergeCells count="6">
    <mergeCell ref="I5:J5"/>
    <mergeCell ref="B6:J6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X22"/>
  <sheetViews>
    <sheetView workbookViewId="0"/>
  </sheetViews>
  <sheetFormatPr defaultColWidth="9.140625" defaultRowHeight="15" x14ac:dyDescent="0.25"/>
  <cols>
    <col min="1" max="1" width="31.5703125" style="7" customWidth="1"/>
    <col min="2" max="16" width="6.5703125" style="7" customWidth="1"/>
    <col min="17" max="16384" width="9.140625" style="7"/>
  </cols>
  <sheetData>
    <row r="1" spans="1:19" x14ac:dyDescent="0.25">
      <c r="A1" s="12" t="s">
        <v>115</v>
      </c>
    </row>
    <row r="2" spans="1:19" ht="6.95" customHeight="1" x14ac:dyDescent="0.25">
      <c r="A2" s="24"/>
    </row>
    <row r="3" spans="1:19" x14ac:dyDescent="0.25">
      <c r="A3" s="24" t="s">
        <v>840</v>
      </c>
    </row>
    <row r="4" spans="1:19" ht="6.95" customHeight="1" x14ac:dyDescent="0.25">
      <c r="A4" s="15"/>
    </row>
    <row r="5" spans="1:19" ht="15.75" thickBot="1" x14ac:dyDescent="0.3">
      <c r="A5" s="16">
        <f>'Q1'!A5</f>
        <v>2021</v>
      </c>
      <c r="O5" s="371" t="s">
        <v>112</v>
      </c>
      <c r="P5" s="371"/>
      <c r="Q5" s="371"/>
      <c r="R5" s="371"/>
      <c r="S5" s="371"/>
    </row>
    <row r="6" spans="1:19" ht="16.5" customHeight="1" thickTop="1" thickBot="1" x14ac:dyDescent="0.3">
      <c r="A6" s="437" t="s">
        <v>226</v>
      </c>
      <c r="B6" s="456" t="s">
        <v>87</v>
      </c>
      <c r="C6" s="457"/>
      <c r="D6" s="457"/>
      <c r="E6" s="457"/>
      <c r="F6" s="457"/>
      <c r="G6" s="457"/>
      <c r="H6" s="457"/>
      <c r="I6" s="457"/>
      <c r="J6" s="457"/>
      <c r="K6" s="457"/>
      <c r="L6" s="457"/>
      <c r="M6" s="457"/>
      <c r="N6" s="457"/>
      <c r="O6" s="457"/>
      <c r="P6" s="457"/>
      <c r="Q6" s="457"/>
      <c r="R6" s="457"/>
      <c r="S6" s="457"/>
    </row>
    <row r="7" spans="1:19" ht="16.5" customHeight="1" thickTop="1" thickBot="1" x14ac:dyDescent="0.3">
      <c r="A7" s="455"/>
      <c r="B7" s="447" t="s">
        <v>13</v>
      </c>
      <c r="C7" s="447"/>
      <c r="D7" s="448"/>
      <c r="E7" s="446" t="s">
        <v>593</v>
      </c>
      <c r="F7" s="447"/>
      <c r="G7" s="448"/>
      <c r="H7" s="446" t="s">
        <v>129</v>
      </c>
      <c r="I7" s="447"/>
      <c r="J7" s="448"/>
      <c r="K7" s="446" t="s">
        <v>130</v>
      </c>
      <c r="L7" s="447"/>
      <c r="M7" s="448"/>
      <c r="N7" s="446" t="s">
        <v>131</v>
      </c>
      <c r="O7" s="447"/>
      <c r="P7" s="448"/>
      <c r="Q7" s="446" t="s">
        <v>577</v>
      </c>
      <c r="R7" s="447"/>
      <c r="S7" s="448"/>
    </row>
    <row r="8" spans="1:19" ht="16.5" thickTop="1" thickBot="1" x14ac:dyDescent="0.3">
      <c r="A8" s="438"/>
      <c r="B8" s="115" t="s">
        <v>13</v>
      </c>
      <c r="C8" s="99" t="s">
        <v>0</v>
      </c>
      <c r="D8" s="99" t="s">
        <v>9</v>
      </c>
      <c r="E8" s="99" t="s">
        <v>13</v>
      </c>
      <c r="F8" s="99" t="s">
        <v>0</v>
      </c>
      <c r="G8" s="99" t="s">
        <v>9</v>
      </c>
      <c r="H8" s="99" t="s">
        <v>13</v>
      </c>
      <c r="I8" s="99" t="s">
        <v>0</v>
      </c>
      <c r="J8" s="99" t="s">
        <v>9</v>
      </c>
      <c r="K8" s="99" t="s">
        <v>13</v>
      </c>
      <c r="L8" s="99" t="s">
        <v>0</v>
      </c>
      <c r="M8" s="99" t="s">
        <v>9</v>
      </c>
      <c r="N8" s="99" t="s">
        <v>13</v>
      </c>
      <c r="O8" s="99" t="s">
        <v>0</v>
      </c>
      <c r="P8" s="99" t="s">
        <v>9</v>
      </c>
      <c r="Q8" s="99" t="s">
        <v>13</v>
      </c>
      <c r="R8" s="99" t="s">
        <v>0</v>
      </c>
      <c r="S8" s="99" t="s">
        <v>9</v>
      </c>
    </row>
    <row r="9" spans="1:19" ht="21" customHeight="1" thickTop="1" x14ac:dyDescent="0.25">
      <c r="A9" s="79" t="s">
        <v>13</v>
      </c>
      <c r="B9" s="301">
        <v>97434.000000003929</v>
      </c>
      <c r="C9" s="301">
        <v>62073.605367840952</v>
      </c>
      <c r="D9" s="301">
        <v>35360.394632169162</v>
      </c>
      <c r="E9" s="301">
        <v>112.39221504896197</v>
      </c>
      <c r="F9" s="301">
        <v>41.658860731807955</v>
      </c>
      <c r="G9" s="301">
        <v>70.733354317154024</v>
      </c>
      <c r="H9" s="301">
        <v>30120.396741039352</v>
      </c>
      <c r="I9" s="301">
        <v>21234.212920963422</v>
      </c>
      <c r="J9" s="301">
        <v>8886.1838200756411</v>
      </c>
      <c r="K9" s="301">
        <v>34467.682211488835</v>
      </c>
      <c r="L9" s="301">
        <v>24647.742522195025</v>
      </c>
      <c r="M9" s="301">
        <v>9819.9396892937657</v>
      </c>
      <c r="N9" s="301">
        <v>9103.1186563103965</v>
      </c>
      <c r="O9" s="301">
        <v>8045.8643251137537</v>
      </c>
      <c r="P9" s="301">
        <v>1057.2543311966135</v>
      </c>
      <c r="Q9" s="301">
        <v>23630.410176112426</v>
      </c>
      <c r="R9" s="301">
        <v>8104.1267388271581</v>
      </c>
      <c r="S9" s="301">
        <v>15526.283437284872</v>
      </c>
    </row>
    <row r="10" spans="1:19" s="5" customFormat="1" ht="21" customHeight="1" x14ac:dyDescent="0.2">
      <c r="A10" s="3" t="s">
        <v>330</v>
      </c>
      <c r="B10" s="235">
        <v>10764.878315513461</v>
      </c>
      <c r="C10" s="235">
        <v>4256.8664597135848</v>
      </c>
      <c r="D10" s="235">
        <v>6508.0118557999504</v>
      </c>
      <c r="E10" s="235">
        <v>12.441866837056789</v>
      </c>
      <c r="F10" s="235">
        <v>2.7704918032786798</v>
      </c>
      <c r="G10" s="235">
        <v>9.6713750337781086</v>
      </c>
      <c r="H10" s="235">
        <v>3142.8245941283949</v>
      </c>
      <c r="I10" s="235">
        <v>1684.5740653596804</v>
      </c>
      <c r="J10" s="235">
        <v>1458.2505287687054</v>
      </c>
      <c r="K10" s="235">
        <v>3892.4509153486156</v>
      </c>
      <c r="L10" s="235">
        <v>1632.6382753336043</v>
      </c>
      <c r="M10" s="235">
        <v>2259.8126400150081</v>
      </c>
      <c r="N10" s="235">
        <v>540.3932791828596</v>
      </c>
      <c r="O10" s="235">
        <v>237.6177182213647</v>
      </c>
      <c r="P10" s="235">
        <v>302.77556096149482</v>
      </c>
      <c r="Q10" s="235">
        <v>3176.7676600166405</v>
      </c>
      <c r="R10" s="235">
        <v>699.26590899562689</v>
      </c>
      <c r="S10" s="235">
        <v>2477.5017510210159</v>
      </c>
    </row>
    <row r="11" spans="1:19" ht="24.75" customHeight="1" x14ac:dyDescent="0.25">
      <c r="A11" s="102" t="s">
        <v>331</v>
      </c>
      <c r="B11" s="285">
        <v>5063.6608816060116</v>
      </c>
      <c r="C11" s="285">
        <v>3907.8840721847837</v>
      </c>
      <c r="D11" s="285">
        <v>1155.7768094212256</v>
      </c>
      <c r="E11" s="285" t="s">
        <v>782</v>
      </c>
      <c r="F11" s="285">
        <v>5.0386174808906503</v>
      </c>
      <c r="G11" s="285" t="s">
        <v>782</v>
      </c>
      <c r="H11" s="285">
        <v>2111.5996982376555</v>
      </c>
      <c r="I11" s="285">
        <v>1761.7142150674338</v>
      </c>
      <c r="J11" s="285">
        <v>349.88548317022082</v>
      </c>
      <c r="K11" s="285">
        <v>1683.1369733961315</v>
      </c>
      <c r="L11" s="285">
        <v>1377.5550028536957</v>
      </c>
      <c r="M11" s="285">
        <v>305.58197054243578</v>
      </c>
      <c r="N11" s="285">
        <v>240.4301498846404</v>
      </c>
      <c r="O11" s="285">
        <v>220.83055864539546</v>
      </c>
      <c r="P11" s="285">
        <v>19.599591239245008</v>
      </c>
      <c r="Q11" s="285" t="s">
        <v>782</v>
      </c>
      <c r="R11" s="285">
        <v>542.74567813733029</v>
      </c>
      <c r="S11" s="285" t="s">
        <v>782</v>
      </c>
    </row>
    <row r="12" spans="1:19" ht="21" customHeight="1" x14ac:dyDescent="0.25">
      <c r="A12" s="3" t="s">
        <v>332</v>
      </c>
      <c r="B12" s="235">
        <v>80685.545263838489</v>
      </c>
      <c r="C12" s="235">
        <v>53485.018133415833</v>
      </c>
      <c r="D12" s="235">
        <v>27200.527130421084</v>
      </c>
      <c r="E12" s="235" t="s">
        <v>782</v>
      </c>
      <c r="F12" s="235">
        <v>33.849751447638624</v>
      </c>
      <c r="G12" s="235" t="s">
        <v>782</v>
      </c>
      <c r="H12" s="235">
        <v>24625.835024605014</v>
      </c>
      <c r="I12" s="235">
        <v>17654.85074784726</v>
      </c>
      <c r="J12" s="235">
        <v>6970.9842767576156</v>
      </c>
      <c r="K12" s="235">
        <v>28595.384389320752</v>
      </c>
      <c r="L12" s="235">
        <v>21486.264229673903</v>
      </c>
      <c r="M12" s="235">
        <v>7109.120159646649</v>
      </c>
      <c r="N12" s="235">
        <v>8277.1608291987577</v>
      </c>
      <c r="O12" s="235">
        <v>7552.4579514210454</v>
      </c>
      <c r="P12" s="235">
        <v>724.70287777771148</v>
      </c>
      <c r="Q12" s="235" t="s">
        <v>782</v>
      </c>
      <c r="R12" s="235">
        <v>6757.5954530191648</v>
      </c>
      <c r="S12" s="235" t="s">
        <v>782</v>
      </c>
    </row>
    <row r="13" spans="1:19" ht="21" customHeight="1" thickBot="1" x14ac:dyDescent="0.3">
      <c r="A13" s="111" t="s">
        <v>1099</v>
      </c>
      <c r="B13" s="286">
        <v>919.9155390500963</v>
      </c>
      <c r="C13" s="286">
        <v>423.83670252383894</v>
      </c>
      <c r="D13" s="286">
        <v>496.07883652625776</v>
      </c>
      <c r="E13" s="286" t="s">
        <v>637</v>
      </c>
      <c r="F13" s="286" t="s">
        <v>637</v>
      </c>
      <c r="G13" s="286" t="s">
        <v>637</v>
      </c>
      <c r="H13" s="286">
        <v>240.13742406808308</v>
      </c>
      <c r="I13" s="286">
        <v>133.07389268896509</v>
      </c>
      <c r="J13" s="286">
        <v>107.06353137911802</v>
      </c>
      <c r="K13" s="286">
        <v>296.70993342356923</v>
      </c>
      <c r="L13" s="286">
        <v>151.28501433386182</v>
      </c>
      <c r="M13" s="286">
        <v>145.42491908970749</v>
      </c>
      <c r="N13" s="286">
        <v>45.134398044118655</v>
      </c>
      <c r="O13" s="286">
        <v>34.958096825956979</v>
      </c>
      <c r="P13" s="286">
        <v>10.176301218161671</v>
      </c>
      <c r="Q13" s="286">
        <v>337.93378351432574</v>
      </c>
      <c r="R13" s="286">
        <v>104.51969867505524</v>
      </c>
      <c r="S13" s="286">
        <v>233.41408483927052</v>
      </c>
    </row>
    <row r="14" spans="1:19" ht="9" customHeight="1" thickTop="1" x14ac:dyDescent="0.25"/>
    <row r="15" spans="1:19" x14ac:dyDescent="0.25">
      <c r="A15" s="6" t="s">
        <v>118</v>
      </c>
    </row>
    <row r="16" spans="1:19" x14ac:dyDescent="0.25">
      <c r="A16" s="5" t="str">
        <f>'Q1'!A17</f>
        <v>DGEEC, Estudantes à Saída do Ensino Secundário 2020/21.</v>
      </c>
      <c r="G16" s="184"/>
    </row>
    <row r="20" spans="9:24" x14ac:dyDescent="0.25">
      <c r="I20" s="44"/>
      <c r="L20" s="44"/>
      <c r="X20" s="44"/>
    </row>
    <row r="21" spans="9:24" x14ac:dyDescent="0.25">
      <c r="N21" s="44"/>
    </row>
    <row r="22" spans="9:24" x14ac:dyDescent="0.25">
      <c r="L22" s="44"/>
      <c r="X22" s="44"/>
    </row>
  </sheetData>
  <mergeCells count="9">
    <mergeCell ref="Q7:S7"/>
    <mergeCell ref="B6:S6"/>
    <mergeCell ref="O5:S5"/>
    <mergeCell ref="E7:G7"/>
    <mergeCell ref="A6:A8"/>
    <mergeCell ref="N7:P7"/>
    <mergeCell ref="B7:D7"/>
    <mergeCell ref="H7:J7"/>
    <mergeCell ref="K7:M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S22"/>
  <sheetViews>
    <sheetView workbookViewId="0"/>
  </sheetViews>
  <sheetFormatPr defaultColWidth="9.140625" defaultRowHeight="12.75" x14ac:dyDescent="0.2"/>
  <cols>
    <col min="1" max="1" width="33" style="5" customWidth="1"/>
    <col min="2" max="7" width="6.28515625" style="5" customWidth="1"/>
    <col min="8" max="8" width="7.5703125" style="5" customWidth="1"/>
    <col min="9" max="19" width="6.140625" style="5" customWidth="1"/>
    <col min="20" max="16384" width="9.140625" style="5"/>
  </cols>
  <sheetData>
    <row r="1" spans="1:19" ht="15" x14ac:dyDescent="0.25">
      <c r="A1" s="12" t="s">
        <v>231</v>
      </c>
    </row>
    <row r="2" spans="1:19" ht="6.95" customHeight="1" x14ac:dyDescent="0.25">
      <c r="A2" s="24"/>
    </row>
    <row r="3" spans="1:19" ht="15" x14ac:dyDescent="0.25">
      <c r="A3" s="24" t="s">
        <v>841</v>
      </c>
    </row>
    <row r="4" spans="1:19" ht="6.95" customHeight="1" x14ac:dyDescent="0.2">
      <c r="A4" s="15"/>
    </row>
    <row r="5" spans="1:19" ht="15.75" customHeight="1" thickBot="1" x14ac:dyDescent="0.25">
      <c r="A5" s="16">
        <f>'Q1'!A5</f>
        <v>2021</v>
      </c>
      <c r="O5" s="371" t="s">
        <v>112</v>
      </c>
      <c r="P5" s="371"/>
      <c r="Q5" s="371"/>
      <c r="R5" s="371"/>
      <c r="S5" s="371"/>
    </row>
    <row r="6" spans="1:19" ht="14.25" customHeight="1" thickTop="1" thickBot="1" x14ac:dyDescent="0.25">
      <c r="A6" s="437" t="s">
        <v>227</v>
      </c>
      <c r="B6" s="449" t="s">
        <v>83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450"/>
      <c r="Q6" s="450"/>
      <c r="R6" s="450"/>
      <c r="S6" s="450"/>
    </row>
    <row r="7" spans="1:19" ht="16.5" customHeight="1" thickTop="1" thickBot="1" x14ac:dyDescent="0.25">
      <c r="A7" s="455"/>
      <c r="B7" s="449" t="s">
        <v>13</v>
      </c>
      <c r="C7" s="450"/>
      <c r="D7" s="450"/>
      <c r="E7" s="449" t="s">
        <v>91</v>
      </c>
      <c r="F7" s="450"/>
      <c r="G7" s="450"/>
      <c r="H7" s="449" t="s">
        <v>75</v>
      </c>
      <c r="I7" s="450"/>
      <c r="J7" s="450"/>
      <c r="K7" s="449" t="s">
        <v>76</v>
      </c>
      <c r="L7" s="450"/>
      <c r="M7" s="450"/>
      <c r="N7" s="458" t="s">
        <v>77</v>
      </c>
      <c r="O7" s="459"/>
      <c r="P7" s="459"/>
      <c r="Q7" s="458" t="s">
        <v>577</v>
      </c>
      <c r="R7" s="459"/>
      <c r="S7" s="459"/>
    </row>
    <row r="8" spans="1:19" ht="14.25" thickTop="1" thickBot="1" x14ac:dyDescent="0.25">
      <c r="A8" s="438"/>
      <c r="B8" s="99" t="s">
        <v>13</v>
      </c>
      <c r="C8" s="99" t="s">
        <v>0</v>
      </c>
      <c r="D8" s="99" t="s">
        <v>9</v>
      </c>
      <c r="E8" s="99" t="s">
        <v>13</v>
      </c>
      <c r="F8" s="99" t="s">
        <v>0</v>
      </c>
      <c r="G8" s="99" t="s">
        <v>9</v>
      </c>
      <c r="H8" s="99" t="s">
        <v>13</v>
      </c>
      <c r="I8" s="99" t="s">
        <v>0</v>
      </c>
      <c r="J8" s="99" t="s">
        <v>9</v>
      </c>
      <c r="K8" s="99" t="s">
        <v>13</v>
      </c>
      <c r="L8" s="99" t="s">
        <v>0</v>
      </c>
      <c r="M8" s="99" t="s">
        <v>9</v>
      </c>
      <c r="N8" s="99" t="s">
        <v>13</v>
      </c>
      <c r="O8" s="99" t="s">
        <v>0</v>
      </c>
      <c r="P8" s="99" t="s">
        <v>9</v>
      </c>
      <c r="Q8" s="99" t="s">
        <v>13</v>
      </c>
      <c r="R8" s="99" t="s">
        <v>0</v>
      </c>
      <c r="S8" s="99" t="s">
        <v>9</v>
      </c>
    </row>
    <row r="9" spans="1:19" ht="24" customHeight="1" thickTop="1" x14ac:dyDescent="0.2">
      <c r="A9" s="79" t="s">
        <v>13</v>
      </c>
      <c r="B9" s="301">
        <v>97434.000000003929</v>
      </c>
      <c r="C9" s="301">
        <v>62073.605367840952</v>
      </c>
      <c r="D9" s="301">
        <v>35360.394632169162</v>
      </c>
      <c r="E9" s="301">
        <v>80854.525720210877</v>
      </c>
      <c r="F9" s="301">
        <v>53769.229104225204</v>
      </c>
      <c r="G9" s="301">
        <v>27085.296615984826</v>
      </c>
      <c r="H9" s="301">
        <v>11042.000284523547</v>
      </c>
      <c r="I9" s="301">
        <v>6300.9883118288217</v>
      </c>
      <c r="J9" s="301">
        <v>4741.0119726947814</v>
      </c>
      <c r="K9" s="301">
        <v>3194.4563833473203</v>
      </c>
      <c r="L9" s="301">
        <v>1476.78727245044</v>
      </c>
      <c r="M9" s="301">
        <v>1717.669110896886</v>
      </c>
      <c r="N9" s="301">
        <v>2289.9361072485062</v>
      </c>
      <c r="O9" s="301">
        <v>499.14685129778934</v>
      </c>
      <c r="P9" s="301">
        <v>1790.7892559507197</v>
      </c>
      <c r="Q9" s="301">
        <v>53.08150467766918</v>
      </c>
      <c r="R9" s="301">
        <v>27.453828036367433</v>
      </c>
      <c r="S9" s="301">
        <v>25.62767664130174</v>
      </c>
    </row>
    <row r="10" spans="1:19" ht="24" customHeight="1" x14ac:dyDescent="0.2">
      <c r="A10" s="3" t="s">
        <v>330</v>
      </c>
      <c r="B10" s="235">
        <v>10764.878315513461</v>
      </c>
      <c r="C10" s="235">
        <v>4256.8664597135848</v>
      </c>
      <c r="D10" s="235">
        <v>6508.0118557999504</v>
      </c>
      <c r="E10" s="235">
        <v>3420.8068714219867</v>
      </c>
      <c r="F10" s="235">
        <v>1550.4501012747646</v>
      </c>
      <c r="G10" s="235">
        <v>1870.3567701472205</v>
      </c>
      <c r="H10" s="235">
        <v>4981.2436248149506</v>
      </c>
      <c r="I10" s="235">
        <v>2071.1872477561569</v>
      </c>
      <c r="J10" s="235">
        <v>2910.056377058816</v>
      </c>
      <c r="K10" s="235">
        <v>1524.2462800645569</v>
      </c>
      <c r="L10" s="235">
        <v>490.54321077891842</v>
      </c>
      <c r="M10" s="235">
        <v>1033.7030692856374</v>
      </c>
      <c r="N10" s="235">
        <v>833.86806889240358</v>
      </c>
      <c r="O10" s="235">
        <v>142.1025665703813</v>
      </c>
      <c r="P10" s="235">
        <v>691.76550232202192</v>
      </c>
      <c r="Q10" s="235">
        <v>4.7134703196346894</v>
      </c>
      <c r="R10" s="235">
        <v>2.5833333333333299</v>
      </c>
      <c r="S10" s="235">
        <v>2.1301369863013599</v>
      </c>
    </row>
    <row r="11" spans="1:19" ht="24" customHeight="1" x14ac:dyDescent="0.2">
      <c r="A11" s="102" t="s">
        <v>331</v>
      </c>
      <c r="B11" s="285">
        <v>5063.6608816060116</v>
      </c>
      <c r="C11" s="285">
        <v>3907.8840721847837</v>
      </c>
      <c r="D11" s="285">
        <v>1155.7768094212256</v>
      </c>
      <c r="E11" s="285">
        <v>4437.329720803983</v>
      </c>
      <c r="F11" s="285">
        <v>3402.2177572627575</v>
      </c>
      <c r="G11" s="285">
        <v>1035.1119635412194</v>
      </c>
      <c r="H11" s="285">
        <v>454.25375081780766</v>
      </c>
      <c r="I11" s="285">
        <v>394.68051384270888</v>
      </c>
      <c r="J11" s="285">
        <v>59.57323697509873</v>
      </c>
      <c r="K11" s="285">
        <v>117.57693935601283</v>
      </c>
      <c r="L11" s="285">
        <v>85.612718369235282</v>
      </c>
      <c r="M11" s="285">
        <v>31.964220986777541</v>
      </c>
      <c r="N11" s="285">
        <v>52.591318991597767</v>
      </c>
      <c r="O11" s="285">
        <v>23.463931073467229</v>
      </c>
      <c r="P11" s="285">
        <v>29.127387918130527</v>
      </c>
      <c r="Q11" s="285">
        <v>1.90915163660654</v>
      </c>
      <c r="R11" s="285">
        <v>1.90915163660654</v>
      </c>
      <c r="S11" s="285" t="s">
        <v>637</v>
      </c>
    </row>
    <row r="12" spans="1:19" ht="24" customHeight="1" x14ac:dyDescent="0.2">
      <c r="A12" s="3" t="s">
        <v>332</v>
      </c>
      <c r="B12" s="235">
        <v>80685.545263838489</v>
      </c>
      <c r="C12" s="235">
        <v>53485.018133415833</v>
      </c>
      <c r="D12" s="235">
        <v>27200.527130421084</v>
      </c>
      <c r="E12" s="235">
        <v>72309.983440522439</v>
      </c>
      <c r="F12" s="235">
        <v>48473.271993786468</v>
      </c>
      <c r="G12" s="235">
        <v>23836.711446734353</v>
      </c>
      <c r="H12" s="235">
        <v>5482.956713271974</v>
      </c>
      <c r="I12" s="235">
        <v>3785.9366242856349</v>
      </c>
      <c r="J12" s="235">
        <v>1697.0200889863806</v>
      </c>
      <c r="K12" s="235">
        <v>1499.4789404346302</v>
      </c>
      <c r="L12" s="235">
        <v>881.99028023692176</v>
      </c>
      <c r="M12" s="235">
        <v>617.4886601977073</v>
      </c>
      <c r="N12" s="235">
        <v>1351.2115628572456</v>
      </c>
      <c r="O12" s="235">
        <v>320.85789203976896</v>
      </c>
      <c r="P12" s="235">
        <v>1030.3536708174756</v>
      </c>
      <c r="Q12" s="235">
        <v>41.914606751671222</v>
      </c>
      <c r="R12" s="235">
        <v>22.961343066427567</v>
      </c>
      <c r="S12" s="235">
        <v>18.953263685243648</v>
      </c>
    </row>
    <row r="13" spans="1:19" ht="24" customHeight="1" thickBot="1" x14ac:dyDescent="0.25">
      <c r="A13" s="111" t="s">
        <v>1099</v>
      </c>
      <c r="B13" s="286">
        <v>919.9155390500963</v>
      </c>
      <c r="C13" s="286">
        <v>423.83670252383894</v>
      </c>
      <c r="D13" s="286">
        <v>496.07883652625776</v>
      </c>
      <c r="E13" s="286">
        <v>686.4056874620286</v>
      </c>
      <c r="F13" s="286">
        <v>343.28925189989621</v>
      </c>
      <c r="G13" s="286">
        <v>343.11643556213289</v>
      </c>
      <c r="H13" s="286">
        <v>123.54619561892228</v>
      </c>
      <c r="I13" s="286">
        <v>49.183925944405154</v>
      </c>
      <c r="J13" s="286">
        <v>74.362269674517108</v>
      </c>
      <c r="K13" s="286">
        <v>53.154223492127336</v>
      </c>
      <c r="L13" s="286">
        <v>18.641063065365671</v>
      </c>
      <c r="M13" s="286">
        <v>34.513160426761672</v>
      </c>
      <c r="N13" s="286">
        <v>52.265156507261146</v>
      </c>
      <c r="O13" s="286">
        <v>12.722461614171971</v>
      </c>
      <c r="P13" s="286">
        <v>39.542694893089184</v>
      </c>
      <c r="Q13" s="286">
        <v>4.5442759697567299</v>
      </c>
      <c r="R13" s="286" t="s">
        <v>637</v>
      </c>
      <c r="S13" s="286">
        <v>4.5442759697567299</v>
      </c>
    </row>
    <row r="14" spans="1:19" ht="6.95" customHeight="1" thickTop="1" x14ac:dyDescent="0.2"/>
    <row r="15" spans="1:19" x14ac:dyDescent="0.2">
      <c r="A15" s="6" t="s">
        <v>118</v>
      </c>
    </row>
    <row r="16" spans="1:19" ht="15" customHeight="1" x14ac:dyDescent="0.2">
      <c r="A16" s="5" t="str">
        <f>'Q1'!A17</f>
        <v>DGEEC, Estudantes à Saída do Ensino Secundário 2020/21.</v>
      </c>
    </row>
    <row r="18" spans="2:2" x14ac:dyDescent="0.2">
      <c r="B18" s="326"/>
    </row>
    <row r="19" spans="2:2" ht="15.95" customHeight="1" x14ac:dyDescent="0.2">
      <c r="B19" s="326"/>
    </row>
    <row r="20" spans="2:2" ht="15.95" customHeight="1" x14ac:dyDescent="0.2"/>
    <row r="21" spans="2:2" ht="15.95" customHeight="1" x14ac:dyDescent="0.2"/>
    <row r="22" spans="2:2" ht="15.95" customHeight="1" x14ac:dyDescent="0.2"/>
  </sheetData>
  <mergeCells count="9">
    <mergeCell ref="A6:A8"/>
    <mergeCell ref="B6:S6"/>
    <mergeCell ref="O5:S5"/>
    <mergeCell ref="B7:D7"/>
    <mergeCell ref="E7:G7"/>
    <mergeCell ref="H7:J7"/>
    <mergeCell ref="K7:M7"/>
    <mergeCell ref="N7:P7"/>
    <mergeCell ref="Q7:S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22"/>
  <sheetViews>
    <sheetView workbookViewId="0">
      <selection activeCell="A33" sqref="A33"/>
    </sheetView>
  </sheetViews>
  <sheetFormatPr defaultColWidth="9.140625" defaultRowHeight="15.95" customHeight="1" x14ac:dyDescent="0.2"/>
  <cols>
    <col min="1" max="1" width="42.7109375" style="5" customWidth="1"/>
    <col min="2" max="6" width="8.7109375" style="5" customWidth="1"/>
    <col min="7" max="16384" width="9.140625" style="5"/>
  </cols>
  <sheetData>
    <row r="1" spans="1:6" ht="15.95" customHeight="1" x14ac:dyDescent="0.25">
      <c r="A1" s="12" t="s">
        <v>232</v>
      </c>
    </row>
    <row r="2" spans="1:6" ht="6.95" customHeight="1" x14ac:dyDescent="0.25">
      <c r="A2" s="24"/>
    </row>
    <row r="3" spans="1:6" ht="15.95" customHeight="1" x14ac:dyDescent="0.25">
      <c r="A3" s="24" t="s">
        <v>842</v>
      </c>
    </row>
    <row r="4" spans="1:6" ht="6.95" customHeight="1" x14ac:dyDescent="0.2">
      <c r="A4" s="15"/>
    </row>
    <row r="5" spans="1:6" ht="15.95" customHeight="1" thickBot="1" x14ac:dyDescent="0.25">
      <c r="A5" s="16">
        <f>'Q1'!A5</f>
        <v>2021</v>
      </c>
      <c r="E5" s="420" t="s">
        <v>112</v>
      </c>
      <c r="F5" s="420"/>
    </row>
    <row r="6" spans="1:6" ht="23.25" customHeight="1" thickTop="1" thickBot="1" x14ac:dyDescent="0.25">
      <c r="A6" s="437" t="s">
        <v>617</v>
      </c>
      <c r="B6" s="429" t="s">
        <v>615</v>
      </c>
      <c r="C6" s="430"/>
      <c r="D6" s="430"/>
      <c r="E6" s="430"/>
      <c r="F6" s="430"/>
    </row>
    <row r="7" spans="1:6" ht="23.25" customHeight="1" thickTop="1" thickBot="1" x14ac:dyDescent="0.25">
      <c r="A7" s="438"/>
      <c r="B7" s="99" t="s">
        <v>13</v>
      </c>
      <c r="C7" s="99" t="s">
        <v>0</v>
      </c>
      <c r="D7" s="99" t="s">
        <v>1</v>
      </c>
      <c r="E7" s="99" t="s">
        <v>745</v>
      </c>
      <c r="F7" s="99" t="s">
        <v>746</v>
      </c>
    </row>
    <row r="8" spans="1:6" ht="21.75" customHeight="1" thickTop="1" x14ac:dyDescent="0.2">
      <c r="A8" s="117" t="s">
        <v>13</v>
      </c>
      <c r="B8" s="302">
        <v>97434.000000003929</v>
      </c>
      <c r="C8" s="302">
        <v>62054.000000009335</v>
      </c>
      <c r="D8" s="302">
        <v>33342.000000000509</v>
      </c>
      <c r="E8" s="302">
        <v>1145.0000000000027</v>
      </c>
      <c r="F8" s="302">
        <v>893.00000000000091</v>
      </c>
    </row>
    <row r="9" spans="1:6" ht="21.75" customHeight="1" x14ac:dyDescent="0.2">
      <c r="A9" s="3" t="s">
        <v>376</v>
      </c>
      <c r="B9" s="235">
        <v>8371.8557073417596</v>
      </c>
      <c r="C9" s="235">
        <v>3678.0475218314873</v>
      </c>
      <c r="D9" s="235">
        <v>4548.6484802956693</v>
      </c>
      <c r="E9" s="235">
        <v>64.906256938806621</v>
      </c>
      <c r="F9" s="235">
        <v>80.253448275861999</v>
      </c>
    </row>
    <row r="10" spans="1:6" ht="21.75" customHeight="1" x14ac:dyDescent="0.2">
      <c r="A10" s="102" t="s">
        <v>733</v>
      </c>
      <c r="B10" s="285">
        <v>348.36621057626036</v>
      </c>
      <c r="C10" s="285">
        <v>116.06562139187287</v>
      </c>
      <c r="D10" s="285">
        <v>201.74485385511863</v>
      </c>
      <c r="E10" s="285" t="s">
        <v>782</v>
      </c>
      <c r="F10" s="285" t="s">
        <v>782</v>
      </c>
    </row>
    <row r="11" spans="1:6" ht="21.75" customHeight="1" x14ac:dyDescent="0.2">
      <c r="A11" s="3" t="s">
        <v>734</v>
      </c>
      <c r="B11" s="235">
        <v>114.33583904642785</v>
      </c>
      <c r="C11" s="235">
        <v>39.728489791957976</v>
      </c>
      <c r="D11" s="235">
        <v>61.207349254469861</v>
      </c>
      <c r="E11" s="235" t="s">
        <v>782</v>
      </c>
      <c r="F11" s="235" t="s">
        <v>782</v>
      </c>
    </row>
    <row r="12" spans="1:6" s="202" customFormat="1" ht="21.75" customHeight="1" x14ac:dyDescent="0.2">
      <c r="A12" s="102" t="s">
        <v>735</v>
      </c>
      <c r="B12" s="285">
        <v>35.186220161688006</v>
      </c>
      <c r="C12" s="285" t="s">
        <v>782</v>
      </c>
      <c r="D12" s="285" t="s">
        <v>782</v>
      </c>
      <c r="E12" s="285" t="s">
        <v>637</v>
      </c>
      <c r="F12" s="285" t="s">
        <v>637</v>
      </c>
    </row>
    <row r="13" spans="1:6" ht="21.75" customHeight="1" x14ac:dyDescent="0.2">
      <c r="A13" s="3" t="s">
        <v>377</v>
      </c>
      <c r="B13" s="235">
        <v>1463.1985728814418</v>
      </c>
      <c r="C13" s="235">
        <v>323.91330049319885</v>
      </c>
      <c r="D13" s="235">
        <v>1130.9281295311002</v>
      </c>
      <c r="E13" s="235" t="s">
        <v>782</v>
      </c>
      <c r="F13" s="235" t="s">
        <v>782</v>
      </c>
    </row>
    <row r="14" spans="1:6" ht="21.75" customHeight="1" x14ac:dyDescent="0.2">
      <c r="A14" s="102" t="s">
        <v>378</v>
      </c>
      <c r="B14" s="285">
        <v>34.273204569921042</v>
      </c>
      <c r="C14" s="285" t="s">
        <v>782</v>
      </c>
      <c r="D14" s="285" t="s">
        <v>782</v>
      </c>
      <c r="E14" s="285" t="s">
        <v>637</v>
      </c>
      <c r="F14" s="285" t="s">
        <v>637</v>
      </c>
    </row>
    <row r="15" spans="1:6" ht="21.75" customHeight="1" x14ac:dyDescent="0.2">
      <c r="A15" s="3" t="s">
        <v>561</v>
      </c>
      <c r="B15" s="235">
        <v>15.907390020286361</v>
      </c>
      <c r="C15" s="235">
        <v>5.9777051864866397</v>
      </c>
      <c r="D15" s="235">
        <v>9.929684833799719</v>
      </c>
      <c r="E15" s="235" t="s">
        <v>637</v>
      </c>
      <c r="F15" s="235" t="s">
        <v>637</v>
      </c>
    </row>
    <row r="16" spans="1:6" ht="21.75" customHeight="1" x14ac:dyDescent="0.2">
      <c r="A16" s="102" t="s">
        <v>379</v>
      </c>
      <c r="B16" s="285">
        <v>372.05542134731922</v>
      </c>
      <c r="C16" s="285">
        <v>80.29897307697486</v>
      </c>
      <c r="D16" s="285">
        <v>287.49533715923315</v>
      </c>
      <c r="E16" s="285" t="s">
        <v>782</v>
      </c>
      <c r="F16" s="285" t="s">
        <v>782</v>
      </c>
    </row>
    <row r="17" spans="1:6" s="202" customFormat="1" ht="21.75" customHeight="1" x14ac:dyDescent="0.2">
      <c r="A17" s="3" t="s">
        <v>607</v>
      </c>
      <c r="B17" s="235">
        <v>9.6997495705436449</v>
      </c>
      <c r="C17" s="235">
        <v>2.0821917854700587</v>
      </c>
      <c r="D17" s="235">
        <v>7.617557787863916</v>
      </c>
      <c r="E17" s="235" t="s">
        <v>637</v>
      </c>
      <c r="F17" s="235" t="s">
        <v>637</v>
      </c>
    </row>
    <row r="18" spans="1:6" ht="21.75" customHeight="1" thickBot="1" x14ac:dyDescent="0.25">
      <c r="A18" s="111" t="s">
        <v>1098</v>
      </c>
      <c r="B18" s="286">
        <v>86669.121684493017</v>
      </c>
      <c r="C18" s="286">
        <v>57806.029053594313</v>
      </c>
      <c r="D18" s="286">
        <v>27026.826325408438</v>
      </c>
      <c r="E18" s="286">
        <v>1044.8888013827159</v>
      </c>
      <c r="F18" s="286">
        <v>791.37750410509034</v>
      </c>
    </row>
    <row r="19" spans="1:6" ht="6.95" customHeight="1" thickTop="1" x14ac:dyDescent="0.2"/>
    <row r="20" spans="1:6" ht="6.95" customHeight="1" x14ac:dyDescent="0.2">
      <c r="A20" s="2"/>
    </row>
    <row r="21" spans="1:6" ht="15.95" customHeight="1" x14ac:dyDescent="0.2">
      <c r="A21" s="6" t="s">
        <v>118</v>
      </c>
      <c r="C21" s="54"/>
    </row>
    <row r="22" spans="1:6" ht="15.95" customHeight="1" x14ac:dyDescent="0.2">
      <c r="A22" s="5" t="str">
        <f>'Q1'!A17</f>
        <v>DGEEC, Estudantes à Saída do Ensino Secundário 2020/21.</v>
      </c>
    </row>
  </sheetData>
  <mergeCells count="3">
    <mergeCell ref="B6:F6"/>
    <mergeCell ref="A6:A7"/>
    <mergeCell ref="E5:F5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L29"/>
  <sheetViews>
    <sheetView workbookViewId="0"/>
  </sheetViews>
  <sheetFormatPr defaultColWidth="8.7109375" defaultRowHeight="15.95" customHeight="1" x14ac:dyDescent="0.2"/>
  <cols>
    <col min="1" max="1" width="69.7109375" style="5" customWidth="1"/>
    <col min="2" max="10" width="7.7109375" style="5" customWidth="1"/>
    <col min="11" max="16384" width="8.7109375" style="5"/>
  </cols>
  <sheetData>
    <row r="1" spans="1:12" ht="15.95" customHeight="1" x14ac:dyDescent="0.25">
      <c r="A1" s="12" t="s">
        <v>233</v>
      </c>
    </row>
    <row r="2" spans="1:12" ht="6.95" customHeight="1" x14ac:dyDescent="0.25">
      <c r="A2" s="24"/>
    </row>
    <row r="3" spans="1:12" ht="15.95" customHeight="1" x14ac:dyDescent="0.25">
      <c r="A3" s="24" t="s">
        <v>1117</v>
      </c>
    </row>
    <row r="4" spans="1:12" ht="6.95" customHeight="1" x14ac:dyDescent="0.2">
      <c r="A4" s="15"/>
    </row>
    <row r="5" spans="1:12" ht="15.95" customHeight="1" thickBot="1" x14ac:dyDescent="0.25">
      <c r="A5" s="16">
        <f>'Q1'!A5</f>
        <v>2021</v>
      </c>
      <c r="I5" s="371" t="s">
        <v>112</v>
      </c>
      <c r="J5" s="371"/>
    </row>
    <row r="6" spans="1:12" ht="15.95" customHeight="1" thickTop="1" thickBot="1" x14ac:dyDescent="0.25">
      <c r="A6" s="437" t="s">
        <v>1118</v>
      </c>
      <c r="B6" s="449" t="s">
        <v>14</v>
      </c>
      <c r="C6" s="450"/>
      <c r="D6" s="450"/>
      <c r="E6" s="450"/>
      <c r="F6" s="450"/>
      <c r="G6" s="450"/>
      <c r="H6" s="450"/>
      <c r="I6" s="450"/>
      <c r="J6" s="450"/>
    </row>
    <row r="7" spans="1:12" ht="15.95" customHeight="1" thickTop="1" thickBot="1" x14ac:dyDescent="0.25">
      <c r="A7" s="455"/>
      <c r="B7" s="429" t="s">
        <v>13</v>
      </c>
      <c r="C7" s="430"/>
      <c r="D7" s="432"/>
      <c r="E7" s="429" t="s">
        <v>0</v>
      </c>
      <c r="F7" s="430"/>
      <c r="G7" s="432"/>
      <c r="H7" s="429" t="s">
        <v>9</v>
      </c>
      <c r="I7" s="430"/>
      <c r="J7" s="432"/>
    </row>
    <row r="8" spans="1:12" ht="15.95" customHeight="1" thickTop="1" thickBot="1" x14ac:dyDescent="0.25">
      <c r="A8" s="438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</row>
    <row r="9" spans="1:12" ht="21" customHeight="1" thickTop="1" x14ac:dyDescent="0.2">
      <c r="A9" s="117" t="s">
        <v>587</v>
      </c>
      <c r="B9" s="302">
        <v>15804.219483360717</v>
      </c>
      <c r="C9" s="302">
        <v>7795.9172858446909</v>
      </c>
      <c r="D9" s="302">
        <v>8008.3021975160336</v>
      </c>
      <c r="E9" s="302">
        <v>8148.4050448773642</v>
      </c>
      <c r="F9" s="302">
        <v>3439.2630269801211</v>
      </c>
      <c r="G9" s="302">
        <v>4709.1420178973322</v>
      </c>
      <c r="H9" s="302">
        <v>7655.8144384833877</v>
      </c>
      <c r="I9" s="302">
        <v>4356.6542588647026</v>
      </c>
      <c r="J9" s="302">
        <v>3299.1601796187265</v>
      </c>
    </row>
    <row r="10" spans="1:12" ht="21" customHeight="1" x14ac:dyDescent="0.2">
      <c r="A10" s="3" t="s">
        <v>537</v>
      </c>
      <c r="B10" s="235">
        <v>6429.6070657670161</v>
      </c>
      <c r="C10" s="235">
        <v>3194.2793293492532</v>
      </c>
      <c r="D10" s="235">
        <v>3235.3277364177752</v>
      </c>
      <c r="E10" s="235">
        <v>3056.5761213987776</v>
      </c>
      <c r="F10" s="235">
        <v>1244.906339368061</v>
      </c>
      <c r="G10" s="235">
        <v>1811.6697820307058</v>
      </c>
      <c r="H10" s="235">
        <v>3373.0309443682549</v>
      </c>
      <c r="I10" s="235">
        <v>1949.372989981189</v>
      </c>
      <c r="J10" s="235">
        <v>1423.6579543870773</v>
      </c>
      <c r="L10" s="54"/>
    </row>
    <row r="11" spans="1:12" ht="21" customHeight="1" x14ac:dyDescent="0.2">
      <c r="A11" s="102" t="s">
        <v>382</v>
      </c>
      <c r="B11" s="285">
        <v>2791.8506588326027</v>
      </c>
      <c r="C11" s="285">
        <v>1611.2938887886626</v>
      </c>
      <c r="D11" s="285">
        <v>1180.5567700439419</v>
      </c>
      <c r="E11" s="285">
        <v>1000.9598641039366</v>
      </c>
      <c r="F11" s="285">
        <v>492.62817546648586</v>
      </c>
      <c r="G11" s="285">
        <v>508.3316886374526</v>
      </c>
      <c r="H11" s="285">
        <v>1790.8907947286682</v>
      </c>
      <c r="I11" s="285">
        <v>1118.6657133221759</v>
      </c>
      <c r="J11" s="285">
        <v>672.22508140648949</v>
      </c>
      <c r="K11" s="54"/>
    </row>
    <row r="12" spans="1:12" ht="21" customHeight="1" x14ac:dyDescent="0.2">
      <c r="A12" s="3" t="s">
        <v>736</v>
      </c>
      <c r="B12" s="235">
        <v>1053.5611387127201</v>
      </c>
      <c r="C12" s="235">
        <v>572.72784873392436</v>
      </c>
      <c r="D12" s="235">
        <v>480.83328997879636</v>
      </c>
      <c r="E12" s="235">
        <v>480.42166923164149</v>
      </c>
      <c r="F12" s="235">
        <v>243.25892878709436</v>
      </c>
      <c r="G12" s="235">
        <v>237.16274044454713</v>
      </c>
      <c r="H12" s="235">
        <v>573.13946948107946</v>
      </c>
      <c r="I12" s="235">
        <v>329.46891994682989</v>
      </c>
      <c r="J12" s="235">
        <v>243.6705495342496</v>
      </c>
    </row>
    <row r="13" spans="1:12" ht="21" customHeight="1" x14ac:dyDescent="0.2">
      <c r="A13" s="102" t="s">
        <v>384</v>
      </c>
      <c r="B13" s="285">
        <v>1374.317965057199</v>
      </c>
      <c r="C13" s="285">
        <v>515.44563335058092</v>
      </c>
      <c r="D13" s="285">
        <v>858.87233170661773</v>
      </c>
      <c r="E13" s="285">
        <v>671.17880845567765</v>
      </c>
      <c r="F13" s="285">
        <v>229.00943171589179</v>
      </c>
      <c r="G13" s="285">
        <v>442.16937673978555</v>
      </c>
      <c r="H13" s="285">
        <v>703.13915660152043</v>
      </c>
      <c r="I13" s="285">
        <v>286.4362016346887</v>
      </c>
      <c r="J13" s="285">
        <v>416.70295496683246</v>
      </c>
    </row>
    <row r="14" spans="1:12" ht="21" customHeight="1" x14ac:dyDescent="0.2">
      <c r="A14" s="3" t="s">
        <v>381</v>
      </c>
      <c r="B14" s="235">
        <v>3567.4701413171224</v>
      </c>
      <c r="C14" s="235">
        <v>1735.7385650222461</v>
      </c>
      <c r="D14" s="235">
        <v>1831.7315762948804</v>
      </c>
      <c r="E14" s="235">
        <v>2141.7440666810417</v>
      </c>
      <c r="F14" s="235">
        <v>977.00517790406354</v>
      </c>
      <c r="G14" s="235">
        <v>1164.738888776975</v>
      </c>
      <c r="H14" s="235">
        <v>1425.7260746360846</v>
      </c>
      <c r="I14" s="235">
        <v>758.73338711817905</v>
      </c>
      <c r="J14" s="235">
        <v>666.99268751790476</v>
      </c>
      <c r="L14" s="54"/>
    </row>
    <row r="15" spans="1:12" ht="21" customHeight="1" x14ac:dyDescent="0.2">
      <c r="A15" s="102" t="s">
        <v>386</v>
      </c>
      <c r="B15" s="285">
        <v>611.27756418436445</v>
      </c>
      <c r="C15" s="285">
        <v>368.37922608376238</v>
      </c>
      <c r="D15" s="285">
        <v>242.89833810060185</v>
      </c>
      <c r="E15" s="285">
        <v>176.66067981561409</v>
      </c>
      <c r="F15" s="285">
        <v>91.035210253309884</v>
      </c>
      <c r="G15" s="285">
        <v>85.625469562304147</v>
      </c>
      <c r="H15" s="285">
        <v>434.61688436875028</v>
      </c>
      <c r="I15" s="285">
        <v>277.34401583045252</v>
      </c>
      <c r="J15" s="285">
        <v>157.27286853829767</v>
      </c>
    </row>
    <row r="16" spans="1:12" ht="21" customHeight="1" x14ac:dyDescent="0.2">
      <c r="A16" s="3" t="s">
        <v>385</v>
      </c>
      <c r="B16" s="235">
        <v>750.66697759030978</v>
      </c>
      <c r="C16" s="235">
        <v>408.891981798686</v>
      </c>
      <c r="D16" s="235">
        <v>341.77499579162384</v>
      </c>
      <c r="E16" s="235">
        <v>384.68526647831266</v>
      </c>
      <c r="F16" s="235">
        <v>209.49065614909466</v>
      </c>
      <c r="G16" s="235">
        <v>175.19461032921822</v>
      </c>
      <c r="H16" s="235">
        <v>365.98171111199701</v>
      </c>
      <c r="I16" s="235">
        <v>199.4013256495914</v>
      </c>
      <c r="J16" s="235">
        <v>166.58038546240556</v>
      </c>
    </row>
    <row r="17" spans="1:12" ht="21" customHeight="1" x14ac:dyDescent="0.2">
      <c r="A17" s="102" t="s">
        <v>380</v>
      </c>
      <c r="B17" s="285">
        <v>4547.6609932120755</v>
      </c>
      <c r="C17" s="285">
        <v>2090.9259476248985</v>
      </c>
      <c r="D17" s="285">
        <v>2456.735045587166</v>
      </c>
      <c r="E17" s="285">
        <v>2807.2189711942797</v>
      </c>
      <c r="F17" s="285">
        <v>1053.3443413013831</v>
      </c>
      <c r="G17" s="285">
        <v>1753.874629892877</v>
      </c>
      <c r="H17" s="285">
        <v>1740.4420220178008</v>
      </c>
      <c r="I17" s="285">
        <v>1037.5816063235047</v>
      </c>
      <c r="J17" s="285">
        <v>702.8604156942929</v>
      </c>
    </row>
    <row r="18" spans="1:12" ht="21" customHeight="1" x14ac:dyDescent="0.2">
      <c r="A18" s="3" t="s">
        <v>383</v>
      </c>
      <c r="B18" s="235">
        <v>1520.3985046366113</v>
      </c>
      <c r="C18" s="235">
        <v>672.27397152618403</v>
      </c>
      <c r="D18" s="235">
        <v>848.1245331104285</v>
      </c>
      <c r="E18" s="235">
        <v>763.02478798726486</v>
      </c>
      <c r="F18" s="235">
        <v>251.12531238571859</v>
      </c>
      <c r="G18" s="235">
        <v>511.89947560154604</v>
      </c>
      <c r="H18" s="235">
        <v>757.37371664934767</v>
      </c>
      <c r="I18" s="235">
        <v>421.14865914046538</v>
      </c>
      <c r="J18" s="235">
        <v>336.2250575088824</v>
      </c>
      <c r="L18" s="326"/>
    </row>
    <row r="19" spans="1:12" ht="21" customHeight="1" x14ac:dyDescent="0.2">
      <c r="A19" s="102" t="s">
        <v>786</v>
      </c>
      <c r="B19" s="285">
        <v>1073.6141255565713</v>
      </c>
      <c r="C19" s="285">
        <v>546.82992058529862</v>
      </c>
      <c r="D19" s="285">
        <v>526.78420497127217</v>
      </c>
      <c r="E19" s="285">
        <v>636.96404458420648</v>
      </c>
      <c r="F19" s="285">
        <v>284.8877378198855</v>
      </c>
      <c r="G19" s="285">
        <v>352.07630676432075</v>
      </c>
      <c r="H19" s="285">
        <v>436.65008097236455</v>
      </c>
      <c r="I19" s="285">
        <v>261.94218276541295</v>
      </c>
      <c r="J19" s="285">
        <v>174.70789820695146</v>
      </c>
    </row>
    <row r="20" spans="1:12" ht="21" customHeight="1" x14ac:dyDescent="0.2">
      <c r="A20" s="3" t="s">
        <v>787</v>
      </c>
      <c r="B20" s="235">
        <v>445.29545158338101</v>
      </c>
      <c r="C20" s="235">
        <v>164.36381561777404</v>
      </c>
      <c r="D20" s="235">
        <v>280.93163596560703</v>
      </c>
      <c r="E20" s="235">
        <v>306.35102436121048</v>
      </c>
      <c r="F20" s="235">
        <v>94.628575346398364</v>
      </c>
      <c r="G20" s="235">
        <v>211.72244901481218</v>
      </c>
      <c r="H20" s="235">
        <v>138.94442722217053</v>
      </c>
      <c r="I20" s="235">
        <v>69.735240271375659</v>
      </c>
      <c r="J20" s="235">
        <v>69.209186950794887</v>
      </c>
      <c r="L20" s="54"/>
    </row>
    <row r="21" spans="1:12" ht="21" customHeight="1" x14ac:dyDescent="0.2">
      <c r="A21" s="102" t="s">
        <v>371</v>
      </c>
      <c r="B21" s="285">
        <v>1198.4135738901512</v>
      </c>
      <c r="C21" s="285">
        <v>578.76485114337163</v>
      </c>
      <c r="D21" s="285">
        <v>619.6487227467793</v>
      </c>
      <c r="E21" s="285">
        <v>631.81274417782345</v>
      </c>
      <c r="F21" s="285">
        <v>276.22065328496456</v>
      </c>
      <c r="G21" s="285">
        <v>355.59209089285821</v>
      </c>
      <c r="H21" s="285">
        <v>566.60082971232816</v>
      </c>
      <c r="I21" s="285">
        <v>302.54419785840673</v>
      </c>
      <c r="J21" s="285">
        <v>264.05663185392098</v>
      </c>
    </row>
    <row r="22" spans="1:12" s="202" customFormat="1" ht="21" customHeight="1" x14ac:dyDescent="0.2">
      <c r="A22" s="3" t="s">
        <v>1103</v>
      </c>
      <c r="B22" s="235">
        <v>24.319713758741273</v>
      </c>
      <c r="C22" s="235">
        <v>12.622782202000963</v>
      </c>
      <c r="D22" s="235">
        <v>11.696931556609343</v>
      </c>
      <c r="E22" s="235">
        <v>16.345487021040753</v>
      </c>
      <c r="F22" s="235">
        <v>8.5055376765412802</v>
      </c>
      <c r="G22" s="235">
        <v>7.8399493443102983</v>
      </c>
      <c r="H22" s="235">
        <v>7.9742267377623648</v>
      </c>
      <c r="I22" s="235">
        <v>4.1172445255506318</v>
      </c>
      <c r="J22" s="235">
        <v>3.8569822122226469</v>
      </c>
    </row>
    <row r="23" spans="1:12" ht="21" customHeight="1" thickBot="1" x14ac:dyDescent="0.25">
      <c r="A23" s="111" t="s">
        <v>1102</v>
      </c>
      <c r="B23" s="286">
        <v>81605.46080288857</v>
      </c>
      <c r="C23" s="286">
        <v>40423.459931949808</v>
      </c>
      <c r="D23" s="286">
        <v>41182.000870929565</v>
      </c>
      <c r="E23" s="286">
        <v>53908.854835939674</v>
      </c>
      <c r="F23" s="286">
        <v>24281.366099320669</v>
      </c>
      <c r="G23" s="286">
        <v>29627.488736611867</v>
      </c>
      <c r="H23" s="286">
        <v>27696.60596694734</v>
      </c>
      <c r="I23" s="286">
        <v>16142.093832630499</v>
      </c>
      <c r="J23" s="286">
        <v>11554.512134316419</v>
      </c>
    </row>
    <row r="24" spans="1:12" ht="6.95" customHeight="1" thickTop="1" x14ac:dyDescent="0.2"/>
    <row r="25" spans="1:12" s="199" customFormat="1" ht="15" x14ac:dyDescent="0.25">
      <c r="A25" s="201" t="s">
        <v>8</v>
      </c>
    </row>
    <row r="26" spans="1:12" s="202" customFormat="1" ht="15.95" customHeight="1" x14ac:dyDescent="0.25">
      <c r="A26" s="202" t="s">
        <v>680</v>
      </c>
      <c r="B26" s="327"/>
      <c r="C26" s="327"/>
      <c r="D26" s="327"/>
      <c r="E26" s="327"/>
      <c r="F26" s="327"/>
      <c r="G26" s="327"/>
      <c r="H26" s="327"/>
      <c r="I26" s="327"/>
      <c r="J26" s="327"/>
    </row>
    <row r="27" spans="1:12" s="202" customFormat="1" ht="15.95" customHeight="1" x14ac:dyDescent="0.2">
      <c r="B27" s="326"/>
      <c r="C27" s="326"/>
      <c r="D27" s="326"/>
      <c r="E27" s="326"/>
      <c r="F27" s="326"/>
      <c r="G27" s="326"/>
      <c r="H27" s="326"/>
      <c r="I27" s="326"/>
      <c r="J27" s="326"/>
    </row>
    <row r="28" spans="1:12" ht="15.95" customHeight="1" x14ac:dyDescent="0.2">
      <c r="A28" s="6" t="s">
        <v>118</v>
      </c>
      <c r="B28" s="54"/>
    </row>
    <row r="29" spans="1:12" ht="15.95" customHeight="1" x14ac:dyDescent="0.2">
      <c r="A29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K23"/>
  <sheetViews>
    <sheetView workbookViewId="0"/>
  </sheetViews>
  <sheetFormatPr defaultColWidth="9.140625" defaultRowHeight="12.75" x14ac:dyDescent="0.2"/>
  <cols>
    <col min="1" max="1" width="54.85546875" style="5" customWidth="1"/>
    <col min="2" max="10" width="8.7109375" style="5" customWidth="1"/>
    <col min="11" max="16384" width="9.140625" style="5"/>
  </cols>
  <sheetData>
    <row r="1" spans="1:11" ht="15" x14ac:dyDescent="0.25">
      <c r="A1" s="12" t="s">
        <v>295</v>
      </c>
    </row>
    <row r="2" spans="1:11" ht="6.95" customHeight="1" x14ac:dyDescent="0.25">
      <c r="A2" s="24"/>
    </row>
    <row r="3" spans="1:11" ht="15" x14ac:dyDescent="0.25">
      <c r="A3" s="24" t="s">
        <v>843</v>
      </c>
    </row>
    <row r="4" spans="1:11" ht="6.95" customHeight="1" x14ac:dyDescent="0.2">
      <c r="A4" s="15"/>
    </row>
    <row r="5" spans="1:11" ht="15.75" customHeight="1" thickBot="1" x14ac:dyDescent="0.25">
      <c r="A5" s="16">
        <f>'Q1'!A5</f>
        <v>2021</v>
      </c>
      <c r="I5" s="371" t="s">
        <v>112</v>
      </c>
      <c r="J5" s="371"/>
    </row>
    <row r="6" spans="1:11" ht="15.95" customHeight="1" thickTop="1" thickBot="1" x14ac:dyDescent="0.25">
      <c r="A6" s="437" t="s">
        <v>562</v>
      </c>
      <c r="B6" s="449" t="s">
        <v>14</v>
      </c>
      <c r="C6" s="450"/>
      <c r="D6" s="450"/>
      <c r="E6" s="450"/>
      <c r="F6" s="450"/>
      <c r="G6" s="450"/>
      <c r="H6" s="450"/>
      <c r="I6" s="450"/>
      <c r="J6" s="450"/>
    </row>
    <row r="7" spans="1:11" ht="15.95" customHeight="1" thickTop="1" thickBot="1" x14ac:dyDescent="0.25">
      <c r="A7" s="455"/>
      <c r="B7" s="429" t="s">
        <v>13</v>
      </c>
      <c r="C7" s="430"/>
      <c r="D7" s="432"/>
      <c r="E7" s="429" t="s">
        <v>0</v>
      </c>
      <c r="F7" s="430"/>
      <c r="G7" s="432"/>
      <c r="H7" s="429" t="s">
        <v>9</v>
      </c>
      <c r="I7" s="430"/>
      <c r="J7" s="432"/>
    </row>
    <row r="8" spans="1:11" ht="15.95" customHeight="1" thickTop="1" thickBot="1" x14ac:dyDescent="0.25">
      <c r="A8" s="438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</row>
    <row r="9" spans="1:11" ht="20.100000000000001" customHeight="1" thickTop="1" x14ac:dyDescent="0.2">
      <c r="A9" s="118" t="s">
        <v>13</v>
      </c>
      <c r="B9" s="303">
        <v>97434.000000003929</v>
      </c>
      <c r="C9" s="303">
        <v>48231.999999997948</v>
      </c>
      <c r="D9" s="303">
        <v>49202.00000000665</v>
      </c>
      <c r="E9" s="303">
        <v>62073.605367840952</v>
      </c>
      <c r="F9" s="303">
        <v>27729.134663976769</v>
      </c>
      <c r="G9" s="303">
        <v>34344.470703854829</v>
      </c>
      <c r="H9" s="303">
        <v>35360.394632169162</v>
      </c>
      <c r="I9" s="303">
        <v>20502.865336021008</v>
      </c>
      <c r="J9" s="303">
        <v>14857.529296147432</v>
      </c>
    </row>
    <row r="10" spans="1:11" ht="20.100000000000001" customHeight="1" x14ac:dyDescent="0.2">
      <c r="A10" s="9" t="s">
        <v>737</v>
      </c>
      <c r="B10" s="237">
        <v>638.9405622589195</v>
      </c>
      <c r="C10" s="237">
        <v>291.37979988664665</v>
      </c>
      <c r="D10" s="237">
        <v>347.56076237227199</v>
      </c>
      <c r="E10" s="237">
        <v>417.15397432288563</v>
      </c>
      <c r="F10" s="237">
        <v>162.74291016395702</v>
      </c>
      <c r="G10" s="237">
        <v>254.41106415892835</v>
      </c>
      <c r="H10" s="237">
        <v>221.78658793603333</v>
      </c>
      <c r="I10" s="237">
        <v>128.63688972268974</v>
      </c>
      <c r="J10" s="237">
        <v>93.149698213343584</v>
      </c>
    </row>
    <row r="11" spans="1:11" ht="20.100000000000001" customHeight="1" x14ac:dyDescent="0.2">
      <c r="A11" s="120" t="s">
        <v>533</v>
      </c>
      <c r="B11" s="298">
        <v>319.68263915677869</v>
      </c>
      <c r="C11" s="298">
        <v>92.181877107272769</v>
      </c>
      <c r="D11" s="298">
        <v>227.50076204950571</v>
      </c>
      <c r="E11" s="298">
        <v>293.61635535692596</v>
      </c>
      <c r="F11" s="298">
        <v>71.967259974086758</v>
      </c>
      <c r="G11" s="298">
        <v>221.64909538283905</v>
      </c>
      <c r="H11" s="298">
        <v>26.066283799852641</v>
      </c>
      <c r="I11" s="298">
        <v>20.214617133185982</v>
      </c>
      <c r="J11" s="298">
        <v>5.8516666666666604</v>
      </c>
    </row>
    <row r="12" spans="1:11" ht="20.100000000000001" customHeight="1" x14ac:dyDescent="0.2">
      <c r="A12" s="9" t="s">
        <v>534</v>
      </c>
      <c r="B12" s="237">
        <v>484.28834072725647</v>
      </c>
      <c r="C12" s="237">
        <v>204.61329405790806</v>
      </c>
      <c r="D12" s="237">
        <v>279.67504666934826</v>
      </c>
      <c r="E12" s="237">
        <v>406.095710771352</v>
      </c>
      <c r="F12" s="237">
        <v>160.18415745293836</v>
      </c>
      <c r="G12" s="237">
        <v>245.91155331841372</v>
      </c>
      <c r="H12" s="237">
        <v>78.192629955904323</v>
      </c>
      <c r="I12" s="237">
        <v>44.429136604969642</v>
      </c>
      <c r="J12" s="237">
        <v>33.763493350934681</v>
      </c>
    </row>
    <row r="13" spans="1:11" ht="20.100000000000001" customHeight="1" x14ac:dyDescent="0.2">
      <c r="A13" s="121" t="s">
        <v>381</v>
      </c>
      <c r="B13" s="298">
        <v>157.3587572533182</v>
      </c>
      <c r="C13" s="298">
        <v>56.884537732965555</v>
      </c>
      <c r="D13" s="298">
        <v>100.47421952035265</v>
      </c>
      <c r="E13" s="298">
        <v>115.67706159412168</v>
      </c>
      <c r="F13" s="298">
        <v>29.660751706682149</v>
      </c>
      <c r="G13" s="298">
        <v>86.016309887439462</v>
      </c>
      <c r="H13" s="298">
        <v>41.681695659196563</v>
      </c>
      <c r="I13" s="298">
        <v>27.22378602628341</v>
      </c>
      <c r="J13" s="298">
        <v>14.45790963291315</v>
      </c>
    </row>
    <row r="14" spans="1:11" ht="20.100000000000001" customHeight="1" x14ac:dyDescent="0.2">
      <c r="A14" s="9" t="s">
        <v>535</v>
      </c>
      <c r="B14" s="237">
        <v>89.785050633232288</v>
      </c>
      <c r="C14" s="237">
        <v>51.114019459746793</v>
      </c>
      <c r="D14" s="237">
        <v>38.671031173485495</v>
      </c>
      <c r="E14" s="237">
        <v>40.487201374774791</v>
      </c>
      <c r="F14" s="237">
        <v>19.17157784139409</v>
      </c>
      <c r="G14" s="237">
        <v>21.315623533380709</v>
      </c>
      <c r="H14" s="237">
        <v>49.297849258457497</v>
      </c>
      <c r="I14" s="237">
        <v>31.94244161835271</v>
      </c>
      <c r="J14" s="237">
        <v>17.35540764010479</v>
      </c>
    </row>
    <row r="15" spans="1:11" ht="20.100000000000001" customHeight="1" x14ac:dyDescent="0.2">
      <c r="A15" s="121" t="s">
        <v>788</v>
      </c>
      <c r="B15" s="298">
        <v>2791.727071444569</v>
      </c>
      <c r="C15" s="298">
        <v>1124.7197428368088</v>
      </c>
      <c r="D15" s="298">
        <v>1667.0073286077507</v>
      </c>
      <c r="E15" s="298">
        <v>2229.3670436430098</v>
      </c>
      <c r="F15" s="298">
        <v>808.37249071672352</v>
      </c>
      <c r="G15" s="298">
        <v>1420.9945529262829</v>
      </c>
      <c r="H15" s="298">
        <v>562.36002780155252</v>
      </c>
      <c r="I15" s="298">
        <v>316.3472521200847</v>
      </c>
      <c r="J15" s="298">
        <v>246.01277568146801</v>
      </c>
    </row>
    <row r="16" spans="1:11" ht="20.100000000000001" customHeight="1" x14ac:dyDescent="0.2">
      <c r="A16" s="9" t="s">
        <v>536</v>
      </c>
      <c r="B16" s="237">
        <v>118.78908667284338</v>
      </c>
      <c r="C16" s="237">
        <v>46.228193938369451</v>
      </c>
      <c r="D16" s="237">
        <v>72.560892734473924</v>
      </c>
      <c r="E16" s="237">
        <v>87.433605973215904</v>
      </c>
      <c r="F16" s="237">
        <v>40.036859248052508</v>
      </c>
      <c r="G16" s="237">
        <v>47.39674672516341</v>
      </c>
      <c r="H16" s="237">
        <v>31.355480699627471</v>
      </c>
      <c r="I16" s="237">
        <v>6.1913346903169399</v>
      </c>
      <c r="J16" s="237">
        <v>25.164146009310532</v>
      </c>
      <c r="K16" s="54"/>
    </row>
    <row r="17" spans="1:10" ht="20.100000000000001" customHeight="1" x14ac:dyDescent="0.2">
      <c r="A17" s="121" t="s">
        <v>371</v>
      </c>
      <c r="B17" s="298">
        <v>460.02303321328469</v>
      </c>
      <c r="C17" s="298">
        <v>211.54998794694845</v>
      </c>
      <c r="D17" s="298">
        <v>248.47304526633587</v>
      </c>
      <c r="E17" s="298">
        <v>316.54927890268266</v>
      </c>
      <c r="F17" s="298">
        <v>142.21498446579642</v>
      </c>
      <c r="G17" s="298">
        <v>174.33429443688635</v>
      </c>
      <c r="H17" s="298">
        <v>143.47375431060163</v>
      </c>
      <c r="I17" s="298">
        <v>69.335003481152185</v>
      </c>
      <c r="J17" s="298">
        <v>74.138750829449535</v>
      </c>
    </row>
    <row r="18" spans="1:10" s="202" customFormat="1" ht="20.100000000000001" customHeight="1" x14ac:dyDescent="0.2">
      <c r="A18" s="3" t="s">
        <v>607</v>
      </c>
      <c r="B18" s="235">
        <v>3.0663402427308029</v>
      </c>
      <c r="C18" s="235">
        <v>3.0663402462960221</v>
      </c>
      <c r="D18" s="235" t="s">
        <v>637</v>
      </c>
      <c r="E18" s="235">
        <v>1.5038402474747272</v>
      </c>
      <c r="F18" s="235">
        <v>1.5038402454301831</v>
      </c>
      <c r="G18" s="235" t="s">
        <v>637</v>
      </c>
      <c r="H18" s="235">
        <v>1.5625000004292815</v>
      </c>
      <c r="I18" s="235">
        <v>1.5625000001964509</v>
      </c>
      <c r="J18" s="235" t="s">
        <v>637</v>
      </c>
    </row>
    <row r="19" spans="1:10" ht="20.100000000000001" customHeight="1" thickBot="1" x14ac:dyDescent="0.25">
      <c r="A19" s="111" t="s">
        <v>1098</v>
      </c>
      <c r="B19" s="286">
        <v>92370.339118402029</v>
      </c>
      <c r="C19" s="286">
        <v>46150.262206784253</v>
      </c>
      <c r="D19" s="286">
        <v>46220.07691160863</v>
      </c>
      <c r="E19" s="286">
        <v>58165.72129565326</v>
      </c>
      <c r="F19" s="286">
        <v>26293.279832161919</v>
      </c>
      <c r="G19" s="286">
        <v>31872.441463484174</v>
      </c>
      <c r="H19" s="286">
        <v>34204.617822747292</v>
      </c>
      <c r="I19" s="286">
        <v>19856.982374623723</v>
      </c>
      <c r="J19" s="286">
        <v>14347.635448123183</v>
      </c>
    </row>
    <row r="20" spans="1:10" ht="6.95" customHeight="1" thickTop="1" x14ac:dyDescent="0.2"/>
    <row r="21" spans="1:10" s="202" customFormat="1" ht="10.5" customHeight="1" x14ac:dyDescent="0.2">
      <c r="B21" s="326"/>
      <c r="C21" s="326"/>
      <c r="D21" s="326"/>
      <c r="E21" s="326"/>
      <c r="F21" s="326"/>
      <c r="G21" s="326"/>
      <c r="H21" s="326"/>
      <c r="I21" s="326"/>
      <c r="J21" s="326"/>
    </row>
    <row r="22" spans="1:10" x14ac:dyDescent="0.2">
      <c r="A22" s="6" t="s">
        <v>118</v>
      </c>
    </row>
    <row r="23" spans="1:10" x14ac:dyDescent="0.2">
      <c r="A23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24"/>
  <sheetViews>
    <sheetView workbookViewId="0"/>
  </sheetViews>
  <sheetFormatPr defaultColWidth="9.140625" defaultRowHeight="15.95" customHeight="1" x14ac:dyDescent="0.2"/>
  <cols>
    <col min="1" max="1" width="27.85546875" style="5" customWidth="1"/>
    <col min="2" max="10" width="7.7109375" style="5" customWidth="1"/>
    <col min="11" max="16384" width="9.140625" style="5"/>
  </cols>
  <sheetData>
    <row r="1" spans="1:10" ht="15.95" customHeight="1" x14ac:dyDescent="0.25">
      <c r="A1" s="12" t="s">
        <v>113</v>
      </c>
    </row>
    <row r="2" spans="1:10" ht="6.95" customHeight="1" x14ac:dyDescent="0.25">
      <c r="A2" s="24"/>
    </row>
    <row r="3" spans="1:10" ht="15.95" customHeight="1" x14ac:dyDescent="0.25">
      <c r="A3" s="24" t="s">
        <v>844</v>
      </c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I5" s="420" t="s">
        <v>112</v>
      </c>
      <c r="J5" s="420"/>
    </row>
    <row r="6" spans="1:10" ht="15.95" customHeight="1" thickTop="1" thickBot="1" x14ac:dyDescent="0.25">
      <c r="A6" s="443" t="s">
        <v>234</v>
      </c>
      <c r="B6" s="449" t="s">
        <v>14</v>
      </c>
      <c r="C6" s="450"/>
      <c r="D6" s="450"/>
      <c r="E6" s="450"/>
      <c r="F6" s="450"/>
      <c r="G6" s="450"/>
      <c r="H6" s="450"/>
      <c r="I6" s="450"/>
      <c r="J6" s="450"/>
    </row>
    <row r="7" spans="1:10" ht="15.95" customHeight="1" thickTop="1" thickBot="1" x14ac:dyDescent="0.25">
      <c r="A7" s="444"/>
      <c r="B7" s="429" t="s">
        <v>13</v>
      </c>
      <c r="C7" s="430"/>
      <c r="D7" s="432"/>
      <c r="E7" s="429" t="s">
        <v>0</v>
      </c>
      <c r="F7" s="430"/>
      <c r="G7" s="432"/>
      <c r="H7" s="429" t="s">
        <v>9</v>
      </c>
      <c r="I7" s="430"/>
      <c r="J7" s="432"/>
    </row>
    <row r="8" spans="1:10" ht="15.95" customHeight="1" thickTop="1" thickBot="1" x14ac:dyDescent="0.25">
      <c r="A8" s="445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</row>
    <row r="9" spans="1:10" ht="20.25" customHeight="1" thickTop="1" x14ac:dyDescent="0.2">
      <c r="A9" s="122" t="s">
        <v>13</v>
      </c>
      <c r="B9" s="290">
        <v>97434.000000003929</v>
      </c>
      <c r="C9" s="290">
        <v>48231.999999997948</v>
      </c>
      <c r="D9" s="290">
        <v>49202.00000000665</v>
      </c>
      <c r="E9" s="290">
        <v>62073.605367840952</v>
      </c>
      <c r="F9" s="290">
        <v>27729.134663976769</v>
      </c>
      <c r="G9" s="290">
        <v>34344.470703854829</v>
      </c>
      <c r="H9" s="290">
        <v>35360.394632169162</v>
      </c>
      <c r="I9" s="290">
        <v>20502.865336021008</v>
      </c>
      <c r="J9" s="290">
        <v>14857.529296147432</v>
      </c>
    </row>
    <row r="10" spans="1:10" ht="20.25" customHeight="1" x14ac:dyDescent="0.2">
      <c r="A10" s="3" t="s">
        <v>387</v>
      </c>
      <c r="B10" s="235">
        <v>8971.3947780947274</v>
      </c>
      <c r="C10" s="235">
        <v>4779.9750932555362</v>
      </c>
      <c r="D10" s="235">
        <v>4191.4196848392257</v>
      </c>
      <c r="E10" s="235">
        <v>3596.0374751272666</v>
      </c>
      <c r="F10" s="235">
        <v>1734.8724251805713</v>
      </c>
      <c r="G10" s="235">
        <v>1861.1650499466737</v>
      </c>
      <c r="H10" s="235">
        <v>5375.3573029675135</v>
      </c>
      <c r="I10" s="235">
        <v>3045.1026680749746</v>
      </c>
      <c r="J10" s="235">
        <v>2330.2546348925694</v>
      </c>
    </row>
    <row r="11" spans="1:10" ht="20.25" customHeight="1" x14ac:dyDescent="0.2">
      <c r="A11" s="102" t="s">
        <v>388</v>
      </c>
      <c r="B11" s="285">
        <v>1497.5324862332877</v>
      </c>
      <c r="C11" s="285">
        <v>778.51755790952927</v>
      </c>
      <c r="D11" s="285">
        <v>719.01492832375811</v>
      </c>
      <c r="E11" s="285">
        <v>577.03320677709394</v>
      </c>
      <c r="F11" s="285">
        <v>234.08085044949718</v>
      </c>
      <c r="G11" s="285">
        <v>342.95235632759676</v>
      </c>
      <c r="H11" s="285">
        <v>920.49927945619379</v>
      </c>
      <c r="I11" s="285">
        <v>544.43670746003261</v>
      </c>
      <c r="J11" s="285">
        <v>376.06257199616113</v>
      </c>
    </row>
    <row r="12" spans="1:10" ht="20.25" customHeight="1" x14ac:dyDescent="0.2">
      <c r="A12" s="3" t="s">
        <v>389</v>
      </c>
      <c r="B12" s="235">
        <v>285.73627151212065</v>
      </c>
      <c r="C12" s="235">
        <v>161.39143736302327</v>
      </c>
      <c r="D12" s="235">
        <v>124.34483414909748</v>
      </c>
      <c r="E12" s="235">
        <v>79.432336028392129</v>
      </c>
      <c r="F12" s="235">
        <v>38.597015430357125</v>
      </c>
      <c r="G12" s="235">
        <v>40.835320598034983</v>
      </c>
      <c r="H12" s="235">
        <v>206.30393548372862</v>
      </c>
      <c r="I12" s="235">
        <v>122.79442193266613</v>
      </c>
      <c r="J12" s="235">
        <v>83.509513551062483</v>
      </c>
    </row>
    <row r="13" spans="1:10" s="202" customFormat="1" ht="20.25" customHeight="1" x14ac:dyDescent="0.2">
      <c r="A13" s="102" t="s">
        <v>604</v>
      </c>
      <c r="B13" s="285">
        <v>10.214779673930025</v>
      </c>
      <c r="C13" s="285">
        <v>6.9181863061603508</v>
      </c>
      <c r="D13" s="285">
        <v>3.2965933689411031</v>
      </c>
      <c r="E13" s="285">
        <v>4.3634417833090993</v>
      </c>
      <c r="F13" s="285">
        <v>4.3634417804678378</v>
      </c>
      <c r="G13" s="285" t="s">
        <v>637</v>
      </c>
      <c r="H13" s="285">
        <v>5.8513378926145379</v>
      </c>
      <c r="I13" s="285">
        <v>2.5547445255797356</v>
      </c>
      <c r="J13" s="285">
        <v>3.2965933670075174</v>
      </c>
    </row>
    <row r="14" spans="1:10" ht="20.25" customHeight="1" thickBot="1" x14ac:dyDescent="0.25">
      <c r="A14" s="226" t="s">
        <v>1098</v>
      </c>
      <c r="B14" s="287">
        <v>86669.121684494588</v>
      </c>
      <c r="C14" s="287">
        <v>42505.197725162259</v>
      </c>
      <c r="D14" s="287">
        <v>44163.923959323089</v>
      </c>
      <c r="E14" s="287">
        <v>57816.738908124455</v>
      </c>
      <c r="F14" s="287">
        <v>25717.220931136078</v>
      </c>
      <c r="G14" s="287">
        <v>32099.517976981195</v>
      </c>
      <c r="H14" s="287">
        <v>28852.382776368566</v>
      </c>
      <c r="I14" s="287">
        <v>16787.976794027534</v>
      </c>
      <c r="J14" s="287">
        <v>12064.40598234061</v>
      </c>
    </row>
    <row r="15" spans="1:10" ht="6.95" customHeight="1" thickTop="1" x14ac:dyDescent="0.2">
      <c r="B15" s="11"/>
      <c r="C15" s="11"/>
      <c r="D15" s="11"/>
      <c r="E15" s="11"/>
      <c r="F15" s="11"/>
      <c r="G15" s="11"/>
      <c r="H15" s="11"/>
      <c r="I15" s="11"/>
      <c r="J15" s="11"/>
    </row>
    <row r="16" spans="1:10" s="199" customFormat="1" ht="15" x14ac:dyDescent="0.25">
      <c r="A16" s="201" t="s">
        <v>8</v>
      </c>
    </row>
    <row r="17" spans="1:10" s="202" customFormat="1" ht="15.95" customHeight="1" x14ac:dyDescent="0.2">
      <c r="A17" s="202" t="s">
        <v>680</v>
      </c>
    </row>
    <row r="18" spans="1:10" s="202" customFormat="1" ht="8.25" customHeight="1" x14ac:dyDescent="0.2"/>
    <row r="19" spans="1:10" ht="15.95" customHeight="1" x14ac:dyDescent="0.2">
      <c r="A19" s="6" t="s">
        <v>118</v>
      </c>
    </row>
    <row r="20" spans="1:10" ht="15.95" customHeight="1" x14ac:dyDescent="0.2">
      <c r="A20" s="5" t="str">
        <f>'Q1'!A17</f>
        <v>DGEEC, Estudantes à Saída do Ensino Secundário 2020/21.</v>
      </c>
    </row>
    <row r="21" spans="1:10" ht="15.95" customHeight="1" x14ac:dyDescent="0.2">
      <c r="I21" s="54"/>
    </row>
    <row r="23" spans="1:10" ht="15.95" customHeight="1" x14ac:dyDescent="0.25">
      <c r="B23" s="327"/>
      <c r="C23" s="327"/>
      <c r="D23" s="327"/>
      <c r="E23" s="327"/>
      <c r="F23" s="327"/>
      <c r="G23" s="327"/>
      <c r="H23" s="327"/>
      <c r="I23" s="327"/>
      <c r="J23" s="327"/>
    </row>
    <row r="24" spans="1:10" ht="15.95" customHeight="1" x14ac:dyDescent="0.2">
      <c r="B24" s="326"/>
      <c r="C24" s="326"/>
      <c r="D24" s="326"/>
      <c r="E24" s="326"/>
      <c r="F24" s="326"/>
      <c r="G24" s="326"/>
      <c r="H24" s="326"/>
      <c r="I24" s="326"/>
      <c r="J24" s="326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19"/>
  <sheetViews>
    <sheetView workbookViewId="0"/>
  </sheetViews>
  <sheetFormatPr defaultColWidth="9.140625" defaultRowHeight="15" x14ac:dyDescent="0.25"/>
  <cols>
    <col min="1" max="1" width="37.140625" style="7" customWidth="1"/>
    <col min="2" max="10" width="7.7109375" style="7" customWidth="1"/>
    <col min="11" max="16384" width="9.140625" style="7"/>
  </cols>
  <sheetData>
    <row r="1" spans="1:10" x14ac:dyDescent="0.25">
      <c r="A1" s="12" t="s">
        <v>235</v>
      </c>
    </row>
    <row r="2" spans="1:10" ht="6.95" customHeight="1" x14ac:dyDescent="0.25">
      <c r="A2" s="24"/>
    </row>
    <row r="3" spans="1:10" x14ac:dyDescent="0.25">
      <c r="A3" s="24" t="s">
        <v>845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B5" s="5"/>
      <c r="C5" s="5"/>
      <c r="D5" s="5"/>
      <c r="E5" s="5"/>
      <c r="F5" s="5"/>
      <c r="G5" s="5"/>
      <c r="H5" s="5"/>
      <c r="I5" s="420" t="s">
        <v>112</v>
      </c>
      <c r="J5" s="420"/>
    </row>
    <row r="6" spans="1:10" ht="16.5" customHeight="1" thickTop="1" thickBot="1" x14ac:dyDescent="0.3">
      <c r="A6" s="443" t="s">
        <v>783</v>
      </c>
      <c r="B6" s="449" t="s">
        <v>14</v>
      </c>
      <c r="C6" s="450"/>
      <c r="D6" s="450"/>
      <c r="E6" s="450"/>
      <c r="F6" s="450"/>
      <c r="G6" s="450"/>
      <c r="H6" s="450"/>
      <c r="I6" s="450"/>
      <c r="J6" s="450"/>
    </row>
    <row r="7" spans="1:10" ht="16.5" thickTop="1" thickBot="1" x14ac:dyDescent="0.3">
      <c r="A7" s="444"/>
      <c r="B7" s="429" t="s">
        <v>13</v>
      </c>
      <c r="C7" s="430"/>
      <c r="D7" s="432"/>
      <c r="E7" s="429" t="s">
        <v>0</v>
      </c>
      <c r="F7" s="430"/>
      <c r="G7" s="432"/>
      <c r="H7" s="429" t="s">
        <v>9</v>
      </c>
      <c r="I7" s="430"/>
      <c r="J7" s="432"/>
    </row>
    <row r="8" spans="1:10" ht="16.5" thickTop="1" thickBot="1" x14ac:dyDescent="0.3">
      <c r="A8" s="445"/>
      <c r="B8" s="99" t="s">
        <v>5</v>
      </c>
      <c r="C8" s="99" t="s">
        <v>6</v>
      </c>
      <c r="D8" s="99" t="s">
        <v>7</v>
      </c>
      <c r="E8" s="99" t="s">
        <v>5</v>
      </c>
      <c r="F8" s="99" t="s">
        <v>6</v>
      </c>
      <c r="G8" s="99" t="s">
        <v>7</v>
      </c>
      <c r="H8" s="99" t="s">
        <v>5</v>
      </c>
      <c r="I8" s="99" t="s">
        <v>6</v>
      </c>
      <c r="J8" s="99" t="s">
        <v>7</v>
      </c>
    </row>
    <row r="9" spans="1:10" ht="21" customHeight="1" thickTop="1" x14ac:dyDescent="0.25">
      <c r="A9" s="123" t="s">
        <v>13</v>
      </c>
      <c r="B9" s="297">
        <v>97434.000000003929</v>
      </c>
      <c r="C9" s="297">
        <v>48231.999999997948</v>
      </c>
      <c r="D9" s="297">
        <v>49202.00000000665</v>
      </c>
      <c r="E9" s="297">
        <v>62073.605367840952</v>
      </c>
      <c r="F9" s="297">
        <v>27729.134663976769</v>
      </c>
      <c r="G9" s="297">
        <v>34344.470703854829</v>
      </c>
      <c r="H9" s="297">
        <v>35360.394632169162</v>
      </c>
      <c r="I9" s="297">
        <v>20502.865336021008</v>
      </c>
      <c r="J9" s="297">
        <v>14857.529296147432</v>
      </c>
    </row>
    <row r="10" spans="1:10" ht="21" customHeight="1" x14ac:dyDescent="0.25">
      <c r="A10" s="3" t="s">
        <v>390</v>
      </c>
      <c r="B10" s="235">
        <v>3181.6969682506065</v>
      </c>
      <c r="C10" s="235">
        <v>1721.2565020582342</v>
      </c>
      <c r="D10" s="235">
        <v>1460.4404661923834</v>
      </c>
      <c r="E10" s="235">
        <v>908.30794961798847</v>
      </c>
      <c r="F10" s="235">
        <v>431.24349808048049</v>
      </c>
      <c r="G10" s="235">
        <v>477.06445153750735</v>
      </c>
      <c r="H10" s="235">
        <v>2273.3890186326271</v>
      </c>
      <c r="I10" s="235">
        <v>1290.0130039777523</v>
      </c>
      <c r="J10" s="235">
        <v>983.37601465487398</v>
      </c>
    </row>
    <row r="11" spans="1:10" ht="21" customHeight="1" x14ac:dyDescent="0.25">
      <c r="A11" s="102" t="s">
        <v>391</v>
      </c>
      <c r="B11" s="285">
        <v>4898.6407845284721</v>
      </c>
      <c r="C11" s="285">
        <v>2563.1000722132749</v>
      </c>
      <c r="D11" s="285">
        <v>2335.5407123152136</v>
      </c>
      <c r="E11" s="285">
        <v>1786.0752422346914</v>
      </c>
      <c r="F11" s="285">
        <v>788.48485733281063</v>
      </c>
      <c r="G11" s="285">
        <v>997.59038490188084</v>
      </c>
      <c r="H11" s="285">
        <v>3112.5655422937884</v>
      </c>
      <c r="I11" s="285">
        <v>1774.6152148804626</v>
      </c>
      <c r="J11" s="285">
        <v>1337.950327413334</v>
      </c>
    </row>
    <row r="12" spans="1:10" ht="21" customHeight="1" x14ac:dyDescent="0.25">
      <c r="A12" s="3" t="s">
        <v>392</v>
      </c>
      <c r="B12" s="235">
        <v>2678.3899277979503</v>
      </c>
      <c r="C12" s="235">
        <v>1437.808764256599</v>
      </c>
      <c r="D12" s="235">
        <v>1240.5811635413479</v>
      </c>
      <c r="E12" s="235">
        <v>1560.4010760800525</v>
      </c>
      <c r="F12" s="235">
        <v>790.10318564712941</v>
      </c>
      <c r="G12" s="235">
        <v>770.29789043292146</v>
      </c>
      <c r="H12" s="235">
        <v>1117.9888517178945</v>
      </c>
      <c r="I12" s="235">
        <v>647.70557860946792</v>
      </c>
      <c r="J12" s="235">
        <v>470.28327310842678</v>
      </c>
    </row>
    <row r="13" spans="1:10" s="199" customFormat="1" ht="21" customHeight="1" x14ac:dyDescent="0.25">
      <c r="A13" s="102" t="s">
        <v>607</v>
      </c>
      <c r="B13" s="285">
        <v>6.1506349370902171</v>
      </c>
      <c r="C13" s="285">
        <v>4.6369363061603508</v>
      </c>
      <c r="D13" s="285">
        <v>1.5136986321012955</v>
      </c>
      <c r="E13" s="285">
        <v>2.0821917833090993</v>
      </c>
      <c r="F13" s="285">
        <v>2.0821917804678378</v>
      </c>
      <c r="G13" s="285" t="s">
        <v>637</v>
      </c>
      <c r="H13" s="285">
        <v>4.0684431557710923</v>
      </c>
      <c r="I13" s="285">
        <v>2.5547445255797356</v>
      </c>
      <c r="J13" s="285">
        <v>1.5136986301658908</v>
      </c>
    </row>
    <row r="14" spans="1:10" ht="21" customHeight="1" thickBot="1" x14ac:dyDescent="0.3">
      <c r="A14" s="226" t="s">
        <v>1098</v>
      </c>
      <c r="B14" s="287">
        <v>86669.121684494588</v>
      </c>
      <c r="C14" s="287">
        <v>42505.197725162259</v>
      </c>
      <c r="D14" s="287">
        <v>44163.923959323089</v>
      </c>
      <c r="E14" s="287">
        <v>57816.738908124455</v>
      </c>
      <c r="F14" s="287">
        <v>25717.220931136078</v>
      </c>
      <c r="G14" s="287">
        <v>32099.517976981195</v>
      </c>
      <c r="H14" s="287">
        <v>28852.382776368566</v>
      </c>
      <c r="I14" s="287">
        <v>16787.976794027534</v>
      </c>
      <c r="J14" s="287">
        <v>12064.40598234061</v>
      </c>
    </row>
    <row r="15" spans="1:10" ht="6.95" customHeight="1" thickTop="1" x14ac:dyDescent="0.25"/>
    <row r="16" spans="1:10" x14ac:dyDescent="0.25">
      <c r="A16" s="6" t="s">
        <v>118</v>
      </c>
    </row>
    <row r="17" spans="1:10" x14ac:dyDescent="0.25">
      <c r="A17" s="5" t="str">
        <f>'Q1'!A17</f>
        <v>DGEEC, Estudantes à Saída do Ensino Secundário 2020/21.</v>
      </c>
    </row>
    <row r="19" spans="1:10" x14ac:dyDescent="0.25">
      <c r="B19" s="327"/>
      <c r="C19" s="327"/>
      <c r="D19" s="327"/>
      <c r="E19" s="327"/>
      <c r="F19" s="327"/>
      <c r="G19" s="327"/>
      <c r="H19" s="327"/>
      <c r="I19" s="327"/>
      <c r="J19" s="327"/>
    </row>
  </sheetData>
  <mergeCells count="6">
    <mergeCell ref="A6:A8"/>
    <mergeCell ref="B7:D7"/>
    <mergeCell ref="E7:G7"/>
    <mergeCell ref="H7:J7"/>
    <mergeCell ref="I5:J5"/>
    <mergeCell ref="B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15"/>
  <sheetViews>
    <sheetView workbookViewId="0"/>
  </sheetViews>
  <sheetFormatPr defaultColWidth="9.140625" defaultRowHeight="15" x14ac:dyDescent="0.25"/>
  <cols>
    <col min="1" max="1" width="38.85546875" style="7" customWidth="1"/>
    <col min="2" max="5" width="9.140625" style="7"/>
    <col min="6" max="6" width="8.42578125" style="7" customWidth="1"/>
    <col min="7" max="16384" width="9.140625" style="7"/>
  </cols>
  <sheetData>
    <row r="1" spans="1:8" x14ac:dyDescent="0.25">
      <c r="A1" s="12" t="s">
        <v>236</v>
      </c>
    </row>
    <row r="2" spans="1:8" ht="6.95" customHeight="1" x14ac:dyDescent="0.25">
      <c r="A2" s="24"/>
    </row>
    <row r="3" spans="1:8" ht="28.5" customHeight="1" x14ac:dyDescent="0.25">
      <c r="A3" s="462" t="s">
        <v>846</v>
      </c>
      <c r="B3" s="463"/>
      <c r="C3" s="463"/>
      <c r="D3" s="463"/>
      <c r="E3" s="463"/>
      <c r="F3" s="463"/>
    </row>
    <row r="4" spans="1:8" ht="6.95" customHeight="1" x14ac:dyDescent="0.25">
      <c r="A4" s="15"/>
    </row>
    <row r="5" spans="1:8" ht="15.75" thickBot="1" x14ac:dyDescent="0.3">
      <c r="A5" s="16">
        <f>'Q1'!A5</f>
        <v>2021</v>
      </c>
      <c r="E5" s="420" t="s">
        <v>112</v>
      </c>
      <c r="F5" s="420"/>
    </row>
    <row r="6" spans="1:8" ht="19.5" customHeight="1" thickTop="1" thickBot="1" x14ac:dyDescent="0.3">
      <c r="A6" s="460" t="s">
        <v>784</v>
      </c>
      <c r="B6" s="464" t="s">
        <v>615</v>
      </c>
      <c r="C6" s="465"/>
      <c r="D6" s="465"/>
      <c r="E6" s="465"/>
      <c r="F6" s="465"/>
    </row>
    <row r="7" spans="1:8" ht="19.5" customHeight="1" thickTop="1" thickBot="1" x14ac:dyDescent="0.3">
      <c r="A7" s="461"/>
      <c r="B7" s="116" t="s">
        <v>13</v>
      </c>
      <c r="C7" s="116" t="s">
        <v>0</v>
      </c>
      <c r="D7" s="116" t="s">
        <v>1</v>
      </c>
      <c r="E7" s="116" t="s">
        <v>745</v>
      </c>
      <c r="F7" s="116" t="s">
        <v>746</v>
      </c>
    </row>
    <row r="8" spans="1:8" ht="21" customHeight="1" thickTop="1" x14ac:dyDescent="0.25">
      <c r="A8" s="124" t="s">
        <v>13</v>
      </c>
      <c r="B8" s="246">
        <v>97434.000000002765</v>
      </c>
      <c r="C8" s="246">
        <v>62054.000000005661</v>
      </c>
      <c r="D8" s="246">
        <v>33342.000000000342</v>
      </c>
      <c r="E8" s="246">
        <v>1145.000000000005</v>
      </c>
      <c r="F8" s="246">
        <v>893.00000000000171</v>
      </c>
      <c r="H8" s="184"/>
    </row>
    <row r="9" spans="1:8" ht="21" customHeight="1" x14ac:dyDescent="0.25">
      <c r="A9" s="9" t="s">
        <v>1064</v>
      </c>
      <c r="B9" s="235">
        <v>19865.044242820542</v>
      </c>
      <c r="C9" s="235" t="s">
        <v>637</v>
      </c>
      <c r="D9" s="235">
        <v>18529.072860264558</v>
      </c>
      <c r="E9" s="235">
        <v>693.09310967949011</v>
      </c>
      <c r="F9" s="235">
        <v>642.87827287654841</v>
      </c>
    </row>
    <row r="10" spans="1:8" ht="21" customHeight="1" x14ac:dyDescent="0.25">
      <c r="A10" s="119" t="s">
        <v>1065</v>
      </c>
      <c r="B10" s="244">
        <v>10897.623397450408</v>
      </c>
      <c r="C10" s="244" t="s">
        <v>637</v>
      </c>
      <c r="D10" s="244">
        <v>10535.460713521308</v>
      </c>
      <c r="E10" s="244">
        <v>337.69063586223064</v>
      </c>
      <c r="F10" s="244">
        <v>24.472048066875626</v>
      </c>
    </row>
    <row r="11" spans="1:8" s="199" customFormat="1" ht="21" customHeight="1" x14ac:dyDescent="0.25">
      <c r="A11" s="9" t="s">
        <v>607</v>
      </c>
      <c r="B11" s="235">
        <f>SUM(D11:F11)</f>
        <v>4617.3323597287981</v>
      </c>
      <c r="C11" s="235" t="s">
        <v>637</v>
      </c>
      <c r="D11" s="235">
        <v>4277.4664262139468</v>
      </c>
      <c r="E11" s="235">
        <v>114.21625445827583</v>
      </c>
      <c r="F11" s="235">
        <v>225.64967905657531</v>
      </c>
    </row>
    <row r="12" spans="1:8" ht="21" customHeight="1" thickBot="1" x14ac:dyDescent="0.3">
      <c r="A12" s="131" t="s">
        <v>1098</v>
      </c>
      <c r="B12" s="245">
        <v>62054.000000005661</v>
      </c>
      <c r="C12" s="245">
        <v>62054.000000005661</v>
      </c>
      <c r="D12" s="245" t="s">
        <v>637</v>
      </c>
      <c r="E12" s="245" t="s">
        <v>637</v>
      </c>
      <c r="F12" s="245" t="s">
        <v>637</v>
      </c>
    </row>
    <row r="13" spans="1:8" ht="6.95" customHeight="1" thickTop="1" x14ac:dyDescent="0.25"/>
    <row r="14" spans="1:8" x14ac:dyDescent="0.25">
      <c r="A14" s="6" t="s">
        <v>118</v>
      </c>
    </row>
    <row r="15" spans="1:8" x14ac:dyDescent="0.25">
      <c r="A15" s="5" t="str">
        <f>'Q1'!A17</f>
        <v>DGEEC, Estudantes à Saída do Ensino Secundário 2020/21.</v>
      </c>
    </row>
  </sheetData>
  <mergeCells count="4">
    <mergeCell ref="A6:A7"/>
    <mergeCell ref="A3:F3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6"/>
  <sheetViews>
    <sheetView workbookViewId="0"/>
  </sheetViews>
  <sheetFormatPr defaultColWidth="9.140625" defaultRowHeight="15" x14ac:dyDescent="0.25"/>
  <cols>
    <col min="1" max="1" width="37.7109375" style="7" customWidth="1"/>
    <col min="2" max="6" width="7.7109375" style="7" customWidth="1"/>
    <col min="7" max="16384" width="9.140625" style="7"/>
  </cols>
  <sheetData>
    <row r="1" spans="1:6" x14ac:dyDescent="0.25">
      <c r="A1" s="12" t="s">
        <v>237</v>
      </c>
    </row>
    <row r="2" spans="1:6" ht="6.95" customHeight="1" x14ac:dyDescent="0.25">
      <c r="A2" s="15"/>
    </row>
    <row r="3" spans="1:6" ht="32.25" customHeight="1" x14ac:dyDescent="0.25">
      <c r="A3" s="466" t="s">
        <v>847</v>
      </c>
      <c r="B3" s="466"/>
      <c r="C3" s="466"/>
      <c r="D3" s="466"/>
      <c r="E3" s="466"/>
      <c r="F3" s="466"/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E5" s="420" t="s">
        <v>112</v>
      </c>
      <c r="F5" s="420"/>
    </row>
    <row r="6" spans="1:6" s="199" customFormat="1" ht="19.5" customHeight="1" thickTop="1" thickBot="1" x14ac:dyDescent="0.3">
      <c r="A6" s="460" t="s">
        <v>393</v>
      </c>
      <c r="B6" s="464" t="s">
        <v>615</v>
      </c>
      <c r="C6" s="465"/>
      <c r="D6" s="465"/>
      <c r="E6" s="465"/>
      <c r="F6" s="465"/>
    </row>
    <row r="7" spans="1:6" s="199" customFormat="1" ht="19.5" customHeight="1" thickTop="1" thickBot="1" x14ac:dyDescent="0.3">
      <c r="A7" s="461"/>
      <c r="B7" s="216" t="s">
        <v>13</v>
      </c>
      <c r="C7" s="216" t="s">
        <v>0</v>
      </c>
      <c r="D7" s="216" t="s">
        <v>1</v>
      </c>
      <c r="E7" s="216" t="s">
        <v>745</v>
      </c>
      <c r="F7" s="216" t="s">
        <v>746</v>
      </c>
    </row>
    <row r="8" spans="1:6" ht="21" customHeight="1" thickTop="1" x14ac:dyDescent="0.25">
      <c r="A8" s="124" t="s">
        <v>13</v>
      </c>
      <c r="B8" s="246">
        <v>97434.000000002765</v>
      </c>
      <c r="C8" s="246">
        <v>62054.000000005661</v>
      </c>
      <c r="D8" s="246">
        <v>33342.000000000342</v>
      </c>
      <c r="E8" s="246">
        <v>1145.000000000005</v>
      </c>
      <c r="F8" s="246">
        <v>893.00000000000171</v>
      </c>
    </row>
    <row r="9" spans="1:6" ht="21" customHeight="1" x14ac:dyDescent="0.25">
      <c r="A9" s="9" t="s">
        <v>739</v>
      </c>
      <c r="B9" s="235">
        <v>30816.031329919573</v>
      </c>
      <c r="C9" s="235" t="s">
        <v>637</v>
      </c>
      <c r="D9" s="235">
        <v>29114.067668956406</v>
      </c>
      <c r="E9" s="235">
        <v>1034.6133400197227</v>
      </c>
      <c r="F9" s="235">
        <v>667.35032094342432</v>
      </c>
    </row>
    <row r="10" spans="1:6" ht="21" customHeight="1" x14ac:dyDescent="0.25">
      <c r="A10" s="119" t="s">
        <v>738</v>
      </c>
      <c r="B10" s="244">
        <v>1447.161777825951</v>
      </c>
      <c r="C10" s="244" t="s">
        <v>637</v>
      </c>
      <c r="D10" s="244">
        <v>1439.9046349688083</v>
      </c>
      <c r="E10" s="244">
        <v>7.25714285714285</v>
      </c>
      <c r="F10" s="244" t="s">
        <v>637</v>
      </c>
    </row>
    <row r="11" spans="1:6" ht="21" customHeight="1" x14ac:dyDescent="0.25">
      <c r="A11" s="59" t="s">
        <v>789</v>
      </c>
      <c r="B11" s="235">
        <v>2308.4771085408606</v>
      </c>
      <c r="C11" s="235" t="s">
        <v>637</v>
      </c>
      <c r="D11" s="235">
        <v>2063.0858486732959</v>
      </c>
      <c r="E11" s="235">
        <v>70.395029086855715</v>
      </c>
      <c r="F11" s="235">
        <v>174.99623078071323</v>
      </c>
    </row>
    <row r="12" spans="1:6" s="199" customFormat="1" ht="21" customHeight="1" x14ac:dyDescent="0.25">
      <c r="A12" s="119" t="s">
        <v>607</v>
      </c>
      <c r="B12" s="244">
        <v>808.32978371360082</v>
      </c>
      <c r="C12" s="244" t="s">
        <v>637</v>
      </c>
      <c r="D12" s="244">
        <v>724.94184740145988</v>
      </c>
      <c r="E12" s="244">
        <v>32.734488036278925</v>
      </c>
      <c r="F12" s="244">
        <v>50.653448275862047</v>
      </c>
    </row>
    <row r="13" spans="1:6" ht="21" customHeight="1" thickBot="1" x14ac:dyDescent="0.3">
      <c r="A13" s="126" t="s">
        <v>1098</v>
      </c>
      <c r="B13" s="255">
        <v>62054.000000005661</v>
      </c>
      <c r="C13" s="255">
        <v>62054.000000005661</v>
      </c>
      <c r="D13" s="255" t="s">
        <v>637</v>
      </c>
      <c r="E13" s="255" t="s">
        <v>637</v>
      </c>
      <c r="F13" s="255" t="s">
        <v>637</v>
      </c>
    </row>
    <row r="14" spans="1:6" ht="6.95" customHeight="1" thickTop="1" x14ac:dyDescent="0.25"/>
    <row r="15" spans="1:6" x14ac:dyDescent="0.25">
      <c r="A15" s="6" t="s">
        <v>118</v>
      </c>
    </row>
    <row r="16" spans="1:6" x14ac:dyDescent="0.25">
      <c r="A16" s="5" t="str">
        <f>'Q1'!A17</f>
        <v>DGEEC, Estudantes à Saída do Ensino Secundário 2020/21.</v>
      </c>
    </row>
  </sheetData>
  <mergeCells count="4">
    <mergeCell ref="A6:A7"/>
    <mergeCell ref="B6:F6"/>
    <mergeCell ref="E5:F5"/>
    <mergeCell ref="A3:F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5"/>
  <sheetViews>
    <sheetView workbookViewId="0"/>
  </sheetViews>
  <sheetFormatPr defaultColWidth="9.140625" defaultRowHeight="15" x14ac:dyDescent="0.25"/>
  <cols>
    <col min="1" max="1" width="32" style="7" customWidth="1"/>
    <col min="2" max="6" width="12" style="7" customWidth="1"/>
    <col min="7" max="16384" width="9.140625" style="7"/>
  </cols>
  <sheetData>
    <row r="1" spans="1:6" x14ac:dyDescent="0.25">
      <c r="A1" s="12" t="s">
        <v>238</v>
      </c>
    </row>
    <row r="2" spans="1:6" ht="6.95" customHeight="1" x14ac:dyDescent="0.25">
      <c r="A2" s="24"/>
    </row>
    <row r="3" spans="1:6" x14ac:dyDescent="0.25">
      <c r="A3" s="24" t="s">
        <v>848</v>
      </c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E5" s="452" t="s">
        <v>112</v>
      </c>
      <c r="F5" s="452"/>
    </row>
    <row r="6" spans="1:6" ht="21" customHeight="1" thickTop="1" thickBot="1" x14ac:dyDescent="0.3">
      <c r="A6" s="460" t="s">
        <v>79</v>
      </c>
      <c r="B6" s="464" t="s">
        <v>615</v>
      </c>
      <c r="C6" s="465"/>
      <c r="D6" s="465"/>
      <c r="E6" s="465"/>
      <c r="F6" s="465"/>
    </row>
    <row r="7" spans="1:6" ht="21" customHeight="1" thickTop="1" thickBot="1" x14ac:dyDescent="0.3">
      <c r="A7" s="461"/>
      <c r="B7" s="116" t="s">
        <v>13</v>
      </c>
      <c r="C7" s="116" t="s">
        <v>0</v>
      </c>
      <c r="D7" s="216" t="s">
        <v>1</v>
      </c>
      <c r="E7" s="216" t="s">
        <v>745</v>
      </c>
      <c r="F7" s="216" t="s">
        <v>746</v>
      </c>
    </row>
    <row r="8" spans="1:6" ht="21.75" customHeight="1" thickTop="1" x14ac:dyDescent="0.25">
      <c r="A8" s="78" t="s">
        <v>2</v>
      </c>
      <c r="B8" s="243">
        <v>97434.000000002765</v>
      </c>
      <c r="C8" s="243">
        <v>62054.000000005661</v>
      </c>
      <c r="D8" s="243">
        <v>33342.000000000342</v>
      </c>
      <c r="E8" s="243">
        <v>1145.000000000005</v>
      </c>
      <c r="F8" s="243">
        <v>893.00000000000171</v>
      </c>
    </row>
    <row r="9" spans="1:6" ht="21.75" customHeight="1" x14ac:dyDescent="0.25">
      <c r="A9" s="3" t="s">
        <v>394</v>
      </c>
      <c r="B9" s="235">
        <v>22657.017485874992</v>
      </c>
      <c r="C9" s="235" t="s">
        <v>637</v>
      </c>
      <c r="D9" s="235">
        <v>21701.939314421816</v>
      </c>
      <c r="E9" s="235">
        <v>795.12665878955067</v>
      </c>
      <c r="F9" s="235">
        <v>159.95151266358147</v>
      </c>
    </row>
    <row r="10" spans="1:6" ht="21.75" customHeight="1" x14ac:dyDescent="0.25">
      <c r="A10" s="101" t="s">
        <v>395</v>
      </c>
      <c r="B10" s="244">
        <v>9565.1985175920872</v>
      </c>
      <c r="C10" s="244" t="s">
        <v>637</v>
      </c>
      <c r="D10" s="244">
        <v>8812.3665648365859</v>
      </c>
      <c r="E10" s="244">
        <v>245.4331444756622</v>
      </c>
      <c r="F10" s="244">
        <v>507.39880827984234</v>
      </c>
    </row>
    <row r="11" spans="1:6" s="199" customFormat="1" ht="21.75" customHeight="1" x14ac:dyDescent="0.25">
      <c r="A11" s="3" t="s">
        <v>607</v>
      </c>
      <c r="B11" s="235">
        <f>SUM(C11:F11)</f>
        <v>3157.7839965328794</v>
      </c>
      <c r="C11" s="235" t="s">
        <v>637</v>
      </c>
      <c r="D11" s="235">
        <v>2827.6941207415189</v>
      </c>
      <c r="E11" s="235">
        <v>104.44019673478516</v>
      </c>
      <c r="F11" s="235">
        <v>225.64967905657531</v>
      </c>
    </row>
    <row r="12" spans="1:6" ht="21.75" customHeight="1" thickBot="1" x14ac:dyDescent="0.3">
      <c r="A12" s="136" t="s">
        <v>1098</v>
      </c>
      <c r="B12" s="245">
        <v>62054.000000005661</v>
      </c>
      <c r="C12" s="245">
        <v>62054.000000005661</v>
      </c>
      <c r="D12" s="245" t="s">
        <v>637</v>
      </c>
      <c r="E12" s="245" t="s">
        <v>637</v>
      </c>
      <c r="F12" s="245" t="s">
        <v>637</v>
      </c>
    </row>
    <row r="13" spans="1:6" ht="6.95" customHeight="1" thickTop="1" x14ac:dyDescent="0.25"/>
    <row r="14" spans="1:6" x14ac:dyDescent="0.25">
      <c r="A14" s="6" t="s">
        <v>118</v>
      </c>
      <c r="F14" s="327"/>
    </row>
    <row r="15" spans="1:6" x14ac:dyDescent="0.25">
      <c r="A15" s="5" t="str">
        <f>'Q1'!A17</f>
        <v>DGEEC, Estudantes à Saída do Ensino Secundário 2020/21.</v>
      </c>
    </row>
  </sheetData>
  <mergeCells count="3">
    <mergeCell ref="A6:A7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23"/>
  <sheetViews>
    <sheetView workbookViewId="0"/>
  </sheetViews>
  <sheetFormatPr defaultColWidth="9.140625" defaultRowHeight="12.75" x14ac:dyDescent="0.2"/>
  <cols>
    <col min="1" max="1" width="28" style="2" customWidth="1"/>
    <col min="2" max="10" width="8.7109375" style="2" customWidth="1"/>
    <col min="11" max="16384" width="9.140625" style="2"/>
  </cols>
  <sheetData>
    <row r="1" spans="1:10" ht="15" x14ac:dyDescent="0.25">
      <c r="A1" s="12" t="s">
        <v>119</v>
      </c>
    </row>
    <row r="2" spans="1:10" ht="6.95" customHeight="1" x14ac:dyDescent="0.25">
      <c r="A2" s="24"/>
    </row>
    <row r="3" spans="1:10" ht="15" x14ac:dyDescent="0.25">
      <c r="A3" s="33" t="s">
        <v>801</v>
      </c>
    </row>
    <row r="4" spans="1:10" ht="6.95" customHeight="1" x14ac:dyDescent="0.2">
      <c r="A4" s="15"/>
    </row>
    <row r="5" spans="1:10" ht="13.5" thickBot="1" x14ac:dyDescent="0.25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25">
      <c r="A6" s="363" t="s">
        <v>281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0" ht="20.100000000000001" customHeight="1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0" ht="20.100000000000001" customHeight="1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70" t="s">
        <v>7</v>
      </c>
    </row>
    <row r="9" spans="1:10" ht="20.100000000000001" customHeight="1" thickTop="1" x14ac:dyDescent="0.2">
      <c r="A9" s="71" t="s">
        <v>13</v>
      </c>
      <c r="B9" s="256">
        <v>97434.000000003361</v>
      </c>
      <c r="C9" s="256">
        <v>48231.999999997577</v>
      </c>
      <c r="D9" s="256">
        <v>49202.000000006832</v>
      </c>
      <c r="E9" s="256">
        <v>62073.605367837619</v>
      </c>
      <c r="F9" s="256">
        <v>27729.134663976576</v>
      </c>
      <c r="G9" s="256">
        <v>34344.470703855528</v>
      </c>
      <c r="H9" s="256">
        <v>35360.394632168383</v>
      </c>
      <c r="I9" s="256">
        <v>20502.865336021016</v>
      </c>
      <c r="J9" s="256">
        <v>14857.529296147553</v>
      </c>
    </row>
    <row r="10" spans="1:10" ht="20.100000000000001" customHeight="1" x14ac:dyDescent="0.2">
      <c r="A10" s="3" t="s">
        <v>343</v>
      </c>
      <c r="B10" s="235">
        <v>58833.813625136754</v>
      </c>
      <c r="C10" s="235">
        <v>29417.808583452956</v>
      </c>
      <c r="D10" s="235">
        <v>29416.005041680317</v>
      </c>
      <c r="E10" s="235">
        <v>38984.890718117844</v>
      </c>
      <c r="F10" s="235">
        <v>17710.564518629169</v>
      </c>
      <c r="G10" s="235">
        <v>21274.326199487306</v>
      </c>
      <c r="H10" s="235">
        <v>19848.922907016993</v>
      </c>
      <c r="I10" s="235">
        <v>11707.24406482451</v>
      </c>
      <c r="J10" s="235">
        <v>8141.678842192362</v>
      </c>
    </row>
    <row r="11" spans="1:10" ht="20.100000000000001" customHeight="1" x14ac:dyDescent="0.2">
      <c r="A11" s="72" t="s">
        <v>344</v>
      </c>
      <c r="B11" s="257">
        <v>815.98048598336118</v>
      </c>
      <c r="C11" s="257">
        <v>404.2173486676997</v>
      </c>
      <c r="D11" s="257">
        <v>411.76313731566188</v>
      </c>
      <c r="E11" s="257">
        <v>501.3325838980615</v>
      </c>
      <c r="F11" s="257">
        <v>221.00337704106784</v>
      </c>
      <c r="G11" s="257">
        <v>280.32920685699304</v>
      </c>
      <c r="H11" s="257">
        <v>314.64790208530059</v>
      </c>
      <c r="I11" s="257">
        <v>183.21397162663163</v>
      </c>
      <c r="J11" s="257">
        <v>131.43393045866867</v>
      </c>
    </row>
    <row r="12" spans="1:10" ht="20.100000000000001" customHeight="1" x14ac:dyDescent="0.2">
      <c r="A12" s="27" t="s">
        <v>345</v>
      </c>
      <c r="B12" s="235">
        <v>7180.3519696933699</v>
      </c>
      <c r="C12" s="235">
        <v>3422.9081588103136</v>
      </c>
      <c r="D12" s="235">
        <v>3757.4438108831096</v>
      </c>
      <c r="E12" s="235">
        <v>5367.6379399571642</v>
      </c>
      <c r="F12" s="235">
        <v>2361.5991778344282</v>
      </c>
      <c r="G12" s="235">
        <v>3006.0387621227424</v>
      </c>
      <c r="H12" s="235">
        <v>1812.7140297362321</v>
      </c>
      <c r="I12" s="235">
        <v>1061.3089809758731</v>
      </c>
      <c r="J12" s="235">
        <v>751.40504876035834</v>
      </c>
    </row>
    <row r="13" spans="1:10" ht="20.100000000000001" customHeight="1" x14ac:dyDescent="0.2">
      <c r="A13" s="72" t="s">
        <v>346</v>
      </c>
      <c r="B13" s="257">
        <v>1598.6810659354785</v>
      </c>
      <c r="C13" s="257">
        <v>774.39644480182039</v>
      </c>
      <c r="D13" s="257">
        <v>824.28462113365458</v>
      </c>
      <c r="E13" s="257">
        <v>1127.9887093209329</v>
      </c>
      <c r="F13" s="257">
        <v>496.16759341680324</v>
      </c>
      <c r="G13" s="257">
        <v>631.82111590413012</v>
      </c>
      <c r="H13" s="257">
        <v>470.69235661454206</v>
      </c>
      <c r="I13" s="257">
        <v>278.22885138501812</v>
      </c>
      <c r="J13" s="257">
        <v>192.463505229524</v>
      </c>
    </row>
    <row r="14" spans="1:10" ht="20.100000000000001" customHeight="1" x14ac:dyDescent="0.2">
      <c r="A14" s="27" t="s">
        <v>347</v>
      </c>
      <c r="B14" s="235">
        <v>5245.7017462988269</v>
      </c>
      <c r="C14" s="235">
        <v>2439.013933668954</v>
      </c>
      <c r="D14" s="235">
        <v>2806.6878126298457</v>
      </c>
      <c r="E14" s="235">
        <v>3828.5205081784343</v>
      </c>
      <c r="F14" s="235">
        <v>1597.0437315939421</v>
      </c>
      <c r="G14" s="235">
        <v>2231.4767765844226</v>
      </c>
      <c r="H14" s="235">
        <v>1417.1812381204213</v>
      </c>
      <c r="I14" s="235">
        <v>841.97020207500339</v>
      </c>
      <c r="J14" s="235">
        <v>575.21103604541713</v>
      </c>
    </row>
    <row r="15" spans="1:10" ht="20.100000000000001" customHeight="1" x14ac:dyDescent="0.2">
      <c r="A15" s="72" t="s">
        <v>348</v>
      </c>
      <c r="B15" s="257">
        <v>626.29467395838174</v>
      </c>
      <c r="C15" s="257">
        <v>270.82038055677998</v>
      </c>
      <c r="D15" s="257">
        <v>355.47429340160193</v>
      </c>
      <c r="E15" s="257">
        <v>361.699923500821</v>
      </c>
      <c r="F15" s="257">
        <v>149.15366078357286</v>
      </c>
      <c r="G15" s="257">
        <v>212.54626271724845</v>
      </c>
      <c r="H15" s="257">
        <v>264.59475045756074</v>
      </c>
      <c r="I15" s="257">
        <v>121.66671977320719</v>
      </c>
      <c r="J15" s="257">
        <v>142.92803068435347</v>
      </c>
    </row>
    <row r="16" spans="1:10" ht="20.100000000000001" customHeight="1" x14ac:dyDescent="0.2">
      <c r="A16" s="27" t="s">
        <v>349</v>
      </c>
      <c r="B16" s="235">
        <v>1323.3854219913358</v>
      </c>
      <c r="C16" s="235">
        <v>704.23742517851281</v>
      </c>
      <c r="D16" s="235">
        <v>619.14799681282273</v>
      </c>
      <c r="E16" s="235">
        <v>986.88182020526619</v>
      </c>
      <c r="F16" s="235">
        <v>507.15312133144329</v>
      </c>
      <c r="G16" s="235">
        <v>479.72869887382433</v>
      </c>
      <c r="H16" s="235">
        <v>336.5036017860682</v>
      </c>
      <c r="I16" s="235">
        <v>197.08430384706992</v>
      </c>
      <c r="J16" s="235">
        <v>139.41929793899828</v>
      </c>
    </row>
    <row r="17" spans="1:10" ht="20.100000000000001" customHeight="1" x14ac:dyDescent="0.2">
      <c r="A17" s="72" t="s">
        <v>350</v>
      </c>
      <c r="B17" s="257">
        <v>378.92996407301797</v>
      </c>
      <c r="C17" s="257">
        <v>184.80460192451514</v>
      </c>
      <c r="D17" s="257">
        <v>194.12536214850243</v>
      </c>
      <c r="E17" s="257">
        <v>234.6781375469356</v>
      </c>
      <c r="F17" s="257">
        <v>85.399671764449025</v>
      </c>
      <c r="G17" s="257">
        <v>149.27846578248662</v>
      </c>
      <c r="H17" s="257">
        <v>144.25182652608197</v>
      </c>
      <c r="I17" s="257">
        <v>99.404930160066201</v>
      </c>
      <c r="J17" s="257">
        <v>44.846896366015805</v>
      </c>
    </row>
    <row r="18" spans="1:10" ht="20.100000000000001" customHeight="1" x14ac:dyDescent="0.2">
      <c r="A18" s="27" t="s">
        <v>351</v>
      </c>
      <c r="B18" s="235">
        <v>1295.9357648734197</v>
      </c>
      <c r="C18" s="235">
        <v>637.58174695532591</v>
      </c>
      <c r="D18" s="235">
        <v>658.35401791809534</v>
      </c>
      <c r="E18" s="235">
        <v>977.55208119087808</v>
      </c>
      <c r="F18" s="235">
        <v>433.53055734104328</v>
      </c>
      <c r="G18" s="235">
        <v>544.02152384983549</v>
      </c>
      <c r="H18" s="235">
        <v>318.38368368254174</v>
      </c>
      <c r="I18" s="235">
        <v>204.05118961428241</v>
      </c>
      <c r="J18" s="235">
        <v>114.33249406825921</v>
      </c>
    </row>
    <row r="19" spans="1:10" ht="20.100000000000001" customHeight="1" thickBot="1" x14ac:dyDescent="0.25">
      <c r="A19" s="73" t="s">
        <v>1099</v>
      </c>
      <c r="B19" s="258">
        <v>20134.925282059143</v>
      </c>
      <c r="C19" s="258">
        <v>9976.2113759816621</v>
      </c>
      <c r="D19" s="258">
        <v>10158.713906077737</v>
      </c>
      <c r="E19" s="258">
        <v>9702.4229459167</v>
      </c>
      <c r="F19" s="258">
        <v>4167.5192542426003</v>
      </c>
      <c r="G19" s="258">
        <v>5534.9036916742198</v>
      </c>
      <c r="H19" s="258">
        <v>10432.50233614255</v>
      </c>
      <c r="I19" s="258">
        <v>5808.6921217391227</v>
      </c>
      <c r="J19" s="258">
        <v>4623.8102144034028</v>
      </c>
    </row>
    <row r="20" spans="1:10" ht="6.95" customHeight="1" thickTop="1" x14ac:dyDescent="0.2"/>
    <row r="21" spans="1:10" ht="6.95" customHeight="1" x14ac:dyDescent="0.2">
      <c r="A21" s="5"/>
    </row>
    <row r="22" spans="1:10" x14ac:dyDescent="0.2">
      <c r="A22" s="6" t="s">
        <v>118</v>
      </c>
    </row>
    <row r="23" spans="1:10" x14ac:dyDescent="0.2">
      <c r="A23" s="5" t="str">
        <f>'Q1'!A17</f>
        <v>DGEEC, Estudantes à Saída do Ensino Secundário 2020/21.</v>
      </c>
    </row>
  </sheetData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R27"/>
  <sheetViews>
    <sheetView workbookViewId="0"/>
  </sheetViews>
  <sheetFormatPr defaultColWidth="9.140625" defaultRowHeight="15" x14ac:dyDescent="0.25"/>
  <cols>
    <col min="1" max="1" width="30.85546875" style="7" customWidth="1"/>
    <col min="2" max="16384" width="9.140625" style="7"/>
  </cols>
  <sheetData>
    <row r="1" spans="1:11" x14ac:dyDescent="0.25">
      <c r="A1" s="12" t="s">
        <v>239</v>
      </c>
    </row>
    <row r="2" spans="1:11" ht="6.95" customHeight="1" x14ac:dyDescent="0.25">
      <c r="A2" s="24"/>
    </row>
    <row r="3" spans="1:11" x14ac:dyDescent="0.25">
      <c r="A3" s="24" t="s">
        <v>849</v>
      </c>
    </row>
    <row r="4" spans="1:11" ht="6.95" customHeight="1" x14ac:dyDescent="0.25">
      <c r="A4" s="15"/>
    </row>
    <row r="5" spans="1:11" ht="15.75" thickBot="1" x14ac:dyDescent="0.3">
      <c r="A5" s="16">
        <f>'Q1'!A5</f>
        <v>2021</v>
      </c>
      <c r="I5" s="420" t="s">
        <v>112</v>
      </c>
      <c r="J5" s="420"/>
    </row>
    <row r="6" spans="1:11" ht="21" customHeight="1" thickTop="1" thickBot="1" x14ac:dyDescent="0.3">
      <c r="A6" s="467" t="s">
        <v>78</v>
      </c>
      <c r="B6" s="464" t="s">
        <v>36</v>
      </c>
      <c r="C6" s="465"/>
      <c r="D6" s="465"/>
      <c r="E6" s="465"/>
      <c r="F6" s="465"/>
      <c r="G6" s="465"/>
      <c r="H6" s="465"/>
      <c r="I6" s="465"/>
      <c r="J6" s="465"/>
    </row>
    <row r="7" spans="1:11" ht="21" customHeight="1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1" ht="21" customHeight="1" thickTop="1" thickBot="1" x14ac:dyDescent="0.3">
      <c r="A8" s="469"/>
      <c r="B8" s="116" t="s">
        <v>5</v>
      </c>
      <c r="C8" s="116" t="s">
        <v>6</v>
      </c>
      <c r="D8" s="116" t="s">
        <v>7</v>
      </c>
      <c r="E8" s="116" t="s">
        <v>5</v>
      </c>
      <c r="F8" s="116" t="s">
        <v>6</v>
      </c>
      <c r="G8" s="116" t="s">
        <v>7</v>
      </c>
      <c r="H8" s="116" t="s">
        <v>5</v>
      </c>
      <c r="I8" s="116" t="s">
        <v>6</v>
      </c>
      <c r="J8" s="116" t="s">
        <v>7</v>
      </c>
    </row>
    <row r="9" spans="1:11" ht="21" customHeight="1" thickTop="1" x14ac:dyDescent="0.25">
      <c r="A9" s="78" t="s">
        <v>13</v>
      </c>
      <c r="B9" s="243">
        <v>97434.000000002765</v>
      </c>
      <c r="C9" s="243">
        <v>48231.999999998079</v>
      </c>
      <c r="D9" s="243">
        <v>49202.00000000454</v>
      </c>
      <c r="E9" s="243">
        <v>76131.000000002707</v>
      </c>
      <c r="F9" s="243">
        <v>37113.999999997366</v>
      </c>
      <c r="G9" s="243">
        <v>39017.000000003281</v>
      </c>
      <c r="H9" s="243">
        <v>21302.999999999643</v>
      </c>
      <c r="I9" s="243">
        <v>11118.000000000136</v>
      </c>
      <c r="J9" s="243">
        <v>10184.999999999938</v>
      </c>
    </row>
    <row r="10" spans="1:11" ht="21" customHeight="1" x14ac:dyDescent="0.25">
      <c r="A10" s="3" t="s">
        <v>394</v>
      </c>
      <c r="B10" s="235">
        <v>22657.017485874992</v>
      </c>
      <c r="C10" s="235">
        <v>13015.077411875329</v>
      </c>
      <c r="D10" s="235">
        <v>9641.9400739995781</v>
      </c>
      <c r="E10" s="235">
        <v>12508.776965782467</v>
      </c>
      <c r="F10" s="235">
        <v>7503.4166204282828</v>
      </c>
      <c r="G10" s="235">
        <v>5005.360345354231</v>
      </c>
      <c r="H10" s="235">
        <v>10148.240520092368</v>
      </c>
      <c r="I10" s="235">
        <v>5511.6607914470314</v>
      </c>
      <c r="J10" s="235">
        <v>4636.579728645298</v>
      </c>
    </row>
    <row r="11" spans="1:11" ht="21" customHeight="1" x14ac:dyDescent="0.25">
      <c r="A11" s="101" t="s">
        <v>395</v>
      </c>
      <c r="B11" s="244">
        <v>9565.1985175920872</v>
      </c>
      <c r="C11" s="244">
        <v>5570.7633438148714</v>
      </c>
      <c r="D11" s="244">
        <v>3994.435173777184</v>
      </c>
      <c r="E11" s="244">
        <v>6183.9088955737461</v>
      </c>
      <c r="F11" s="244">
        <v>3831.7544518261175</v>
      </c>
      <c r="G11" s="244">
        <v>2352.1544437476109</v>
      </c>
      <c r="H11" s="244">
        <v>3381.2896220183584</v>
      </c>
      <c r="I11" s="244">
        <v>1739.0088919887917</v>
      </c>
      <c r="J11" s="244">
        <v>1642.2807300295747</v>
      </c>
    </row>
    <row r="12" spans="1:11" s="199" customFormat="1" ht="21" customHeight="1" x14ac:dyDescent="0.25">
      <c r="A12" s="3" t="s">
        <v>607</v>
      </c>
      <c r="B12" s="235">
        <v>3157.7839965387757</v>
      </c>
      <c r="C12" s="235">
        <v>1952.1592443066547</v>
      </c>
      <c r="D12" s="235">
        <v>1205.624752226955</v>
      </c>
      <c r="E12" s="235">
        <v>1952.3141386466596</v>
      </c>
      <c r="F12" s="235">
        <v>1265.8289277433869</v>
      </c>
      <c r="G12" s="235">
        <v>686.48521090127178</v>
      </c>
      <c r="H12" s="235">
        <v>1205.469857889103</v>
      </c>
      <c r="I12" s="235">
        <v>686.33031656414914</v>
      </c>
      <c r="J12" s="235">
        <v>519.13954132515801</v>
      </c>
      <c r="K12" s="327"/>
    </row>
    <row r="13" spans="1:11" ht="21" customHeight="1" thickBot="1" x14ac:dyDescent="0.3">
      <c r="A13" s="136" t="s">
        <v>1098</v>
      </c>
      <c r="B13" s="245">
        <v>62054</v>
      </c>
      <c r="C13" s="245">
        <v>27694</v>
      </c>
      <c r="D13" s="245">
        <v>34360</v>
      </c>
      <c r="E13" s="245">
        <v>55486</v>
      </c>
      <c r="F13" s="245">
        <v>24513</v>
      </c>
      <c r="G13" s="245">
        <v>30973</v>
      </c>
      <c r="H13" s="245">
        <v>6568</v>
      </c>
      <c r="I13" s="245">
        <v>3181</v>
      </c>
      <c r="J13" s="245">
        <v>3387</v>
      </c>
    </row>
    <row r="14" spans="1:11" ht="6.95" customHeight="1" thickTop="1" x14ac:dyDescent="0.25"/>
    <row r="15" spans="1:11" x14ac:dyDescent="0.25">
      <c r="A15" s="6" t="s">
        <v>118</v>
      </c>
    </row>
    <row r="16" spans="1:11" x14ac:dyDescent="0.25">
      <c r="A16" s="5" t="str">
        <f>'Q1'!A17</f>
        <v>DGEEC, Estudantes à Saída do Ensino Secundário 2020/21.</v>
      </c>
    </row>
    <row r="17" spans="3:18" x14ac:dyDescent="0.25">
      <c r="C17" s="327">
        <f>SUM(B12:B13)</f>
        <v>65211.783996538776</v>
      </c>
    </row>
    <row r="18" spans="3:18" x14ac:dyDescent="0.25">
      <c r="F18" s="199"/>
      <c r="G18" s="199"/>
      <c r="H18" s="199"/>
      <c r="I18" s="199"/>
      <c r="J18" s="199"/>
      <c r="K18" s="199"/>
      <c r="L18" s="199"/>
      <c r="M18" s="199"/>
      <c r="N18" s="199"/>
      <c r="O18" s="199"/>
      <c r="P18" s="199"/>
      <c r="Q18" s="199"/>
      <c r="R18" s="199"/>
    </row>
    <row r="19" spans="3:18" x14ac:dyDescent="0.25">
      <c r="F19" s="199"/>
      <c r="G19" s="199"/>
      <c r="H19" s="199"/>
      <c r="I19" s="199"/>
      <c r="J19" s="199"/>
      <c r="K19" s="199"/>
      <c r="L19" s="199"/>
      <c r="M19" s="199"/>
      <c r="N19" s="199"/>
      <c r="O19" s="199"/>
      <c r="P19" s="199"/>
      <c r="Q19" s="199"/>
      <c r="R19" s="199"/>
    </row>
    <row r="20" spans="3:18" x14ac:dyDescent="0.25">
      <c r="F20" s="199"/>
      <c r="G20" s="199"/>
      <c r="H20" s="199"/>
      <c r="I20" s="199"/>
      <c r="J20" s="199"/>
      <c r="K20" s="199"/>
      <c r="L20" s="199"/>
      <c r="M20" s="199"/>
      <c r="N20" s="199"/>
      <c r="O20" s="199"/>
      <c r="P20" s="199"/>
      <c r="Q20" s="199"/>
      <c r="R20" s="199"/>
    </row>
    <row r="21" spans="3:18" x14ac:dyDescent="0.25">
      <c r="F21" s="199"/>
      <c r="G21" s="199"/>
      <c r="H21" s="199"/>
      <c r="I21" s="199"/>
      <c r="J21" s="199"/>
      <c r="K21" s="199"/>
      <c r="L21" s="199"/>
      <c r="M21" s="199"/>
      <c r="N21" s="199"/>
      <c r="O21" s="199"/>
      <c r="P21" s="199"/>
      <c r="Q21" s="199"/>
      <c r="R21" s="199"/>
    </row>
    <row r="22" spans="3:18" x14ac:dyDescent="0.25">
      <c r="F22" s="199"/>
      <c r="G22" s="199"/>
      <c r="H22" s="199"/>
      <c r="I22" s="199"/>
      <c r="J22" s="199"/>
      <c r="K22" s="199"/>
      <c r="L22" s="199"/>
      <c r="M22" s="199"/>
      <c r="N22" s="199"/>
      <c r="O22" s="199"/>
      <c r="P22" s="199"/>
      <c r="Q22" s="199"/>
      <c r="R22" s="199"/>
    </row>
    <row r="23" spans="3:18" x14ac:dyDescent="0.25"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199"/>
      <c r="Q23" s="199"/>
      <c r="R23" s="199"/>
    </row>
    <row r="24" spans="3:18" x14ac:dyDescent="0.25">
      <c r="F24" s="199"/>
      <c r="G24" s="199"/>
      <c r="H24" s="199"/>
      <c r="I24" s="199"/>
      <c r="J24" s="199"/>
      <c r="K24" s="199"/>
      <c r="L24" s="199"/>
      <c r="M24" s="199"/>
      <c r="N24" s="199"/>
      <c r="O24" s="199"/>
      <c r="P24" s="199"/>
      <c r="Q24" s="199"/>
      <c r="R24" s="199"/>
    </row>
    <row r="25" spans="3:18" x14ac:dyDescent="0.25">
      <c r="F25" s="199"/>
      <c r="G25" s="199"/>
      <c r="H25" s="199"/>
      <c r="I25" s="199"/>
      <c r="J25" s="199"/>
      <c r="K25" s="199"/>
      <c r="L25" s="199"/>
      <c r="M25" s="199"/>
      <c r="N25" s="199"/>
      <c r="O25" s="199"/>
      <c r="P25" s="199"/>
      <c r="Q25" s="199"/>
      <c r="R25" s="199"/>
    </row>
    <row r="26" spans="3:18" x14ac:dyDescent="0.25"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199"/>
      <c r="Q26" s="199"/>
      <c r="R26" s="199"/>
    </row>
    <row r="27" spans="3:18" x14ac:dyDescent="0.25">
      <c r="F27" s="199"/>
      <c r="G27" s="199"/>
      <c r="H27" s="199"/>
      <c r="I27" s="199"/>
      <c r="J27" s="199"/>
      <c r="K27" s="199"/>
      <c r="L27" s="199"/>
      <c r="M27" s="199"/>
      <c r="N27" s="199"/>
      <c r="O27" s="199"/>
      <c r="P27" s="199"/>
      <c r="Q27" s="199"/>
      <c r="R27" s="199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F16"/>
  <sheetViews>
    <sheetView workbookViewId="0"/>
  </sheetViews>
  <sheetFormatPr defaultColWidth="9.140625" defaultRowHeight="15" x14ac:dyDescent="0.25"/>
  <cols>
    <col min="1" max="1" width="37" style="7" customWidth="1"/>
    <col min="2" max="6" width="8.7109375" style="7" customWidth="1"/>
    <col min="7" max="16384" width="9.140625" style="7"/>
  </cols>
  <sheetData>
    <row r="1" spans="1:6" x14ac:dyDescent="0.25">
      <c r="A1" s="12" t="s">
        <v>240</v>
      </c>
    </row>
    <row r="2" spans="1:6" ht="6.95" customHeight="1" x14ac:dyDescent="0.25">
      <c r="A2" s="24"/>
    </row>
    <row r="3" spans="1:6" ht="28.5" customHeight="1" x14ac:dyDescent="0.25">
      <c r="A3" s="462" t="s">
        <v>850</v>
      </c>
      <c r="B3" s="463"/>
      <c r="C3" s="463"/>
      <c r="D3" s="463"/>
      <c r="E3" s="463"/>
      <c r="F3" s="463"/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E5" s="452" t="s">
        <v>112</v>
      </c>
      <c r="F5" s="452"/>
    </row>
    <row r="6" spans="1:6" ht="20.100000000000001" customHeight="1" thickTop="1" thickBot="1" x14ac:dyDescent="0.3">
      <c r="A6" s="460" t="s">
        <v>396</v>
      </c>
      <c r="B6" s="464" t="s">
        <v>615</v>
      </c>
      <c r="C6" s="465"/>
      <c r="D6" s="465"/>
      <c r="E6" s="465"/>
      <c r="F6" s="465"/>
    </row>
    <row r="7" spans="1:6" ht="20.100000000000001" customHeight="1" thickTop="1" thickBot="1" x14ac:dyDescent="0.3">
      <c r="A7" s="461"/>
      <c r="B7" s="116" t="s">
        <v>13</v>
      </c>
      <c r="C7" s="116" t="s">
        <v>0</v>
      </c>
      <c r="D7" s="216" t="s">
        <v>1</v>
      </c>
      <c r="E7" s="216" t="s">
        <v>745</v>
      </c>
      <c r="F7" s="216" t="s">
        <v>746</v>
      </c>
    </row>
    <row r="8" spans="1:6" ht="20.100000000000001" customHeight="1" thickTop="1" x14ac:dyDescent="0.25">
      <c r="A8" s="124" t="s">
        <v>13</v>
      </c>
      <c r="B8" s="246">
        <v>97434.000000002765</v>
      </c>
      <c r="C8" s="246">
        <v>62054.000000005661</v>
      </c>
      <c r="D8" s="246">
        <v>33342.000000000342</v>
      </c>
      <c r="E8" s="246">
        <v>1145.000000000005</v>
      </c>
      <c r="F8" s="246">
        <v>893.00000000000171</v>
      </c>
    </row>
    <row r="9" spans="1:6" ht="20.100000000000001" customHeight="1" x14ac:dyDescent="0.25">
      <c r="A9" s="9" t="s">
        <v>397</v>
      </c>
      <c r="B9" s="235">
        <v>18042.197903653323</v>
      </c>
      <c r="C9" s="235" t="s">
        <v>637</v>
      </c>
      <c r="D9" s="235">
        <v>17685.096410971204</v>
      </c>
      <c r="E9" s="235">
        <v>323.96643521089567</v>
      </c>
      <c r="F9" s="235">
        <v>33.135057471264361</v>
      </c>
    </row>
    <row r="10" spans="1:6" ht="20.100000000000001" customHeight="1" x14ac:dyDescent="0.25">
      <c r="A10" s="119" t="s">
        <v>398</v>
      </c>
      <c r="B10" s="244">
        <v>11715.315084881298</v>
      </c>
      <c r="C10" s="244" t="s">
        <v>637</v>
      </c>
      <c r="D10" s="244">
        <v>10554.035581185524</v>
      </c>
      <c r="E10" s="244">
        <v>601.07134576175599</v>
      </c>
      <c r="F10" s="244">
        <v>560.20815793401948</v>
      </c>
    </row>
    <row r="11" spans="1:6" ht="20.100000000000001" customHeight="1" x14ac:dyDescent="0.25">
      <c r="A11" s="9" t="s">
        <v>399</v>
      </c>
      <c r="B11" s="235">
        <v>2445.7235175622909</v>
      </c>
      <c r="C11" s="235" t="s">
        <v>637</v>
      </c>
      <c r="D11" s="235">
        <v>2256.1869888084661</v>
      </c>
      <c r="E11" s="235">
        <v>115.529423215685</v>
      </c>
      <c r="F11" s="235">
        <v>74.007105538139953</v>
      </c>
    </row>
    <row r="12" spans="1:6" s="199" customFormat="1" ht="20.100000000000001" customHeight="1" x14ac:dyDescent="0.25">
      <c r="A12" s="119" t="s">
        <v>604</v>
      </c>
      <c r="B12" s="244">
        <v>3176.7634939028308</v>
      </c>
      <c r="C12" s="244" t="s">
        <v>637</v>
      </c>
      <c r="D12" s="244">
        <v>2846.6810190345964</v>
      </c>
      <c r="E12" s="244">
        <v>104.43279581165928</v>
      </c>
      <c r="F12" s="244">
        <v>225.64967905657531</v>
      </c>
    </row>
    <row r="13" spans="1:6" ht="20.100000000000001" customHeight="1" thickBot="1" x14ac:dyDescent="0.3">
      <c r="A13" s="183" t="s">
        <v>1098</v>
      </c>
      <c r="B13" s="255">
        <v>62054.000000005661</v>
      </c>
      <c r="C13" s="255">
        <v>62054.000000005661</v>
      </c>
      <c r="D13" s="255" t="s">
        <v>637</v>
      </c>
      <c r="E13" s="255" t="s">
        <v>637</v>
      </c>
      <c r="F13" s="255" t="s">
        <v>637</v>
      </c>
    </row>
    <row r="14" spans="1:6" ht="6.95" customHeight="1" thickTop="1" x14ac:dyDescent="0.25"/>
    <row r="15" spans="1:6" x14ac:dyDescent="0.25">
      <c r="A15" s="6" t="s">
        <v>118</v>
      </c>
    </row>
    <row r="16" spans="1:6" x14ac:dyDescent="0.25">
      <c r="A16" s="5" t="str">
        <f>'Q1'!A17</f>
        <v>DGEEC, Estudantes à Saída do Ensino Secundário 2020/21.</v>
      </c>
    </row>
  </sheetData>
  <mergeCells count="4">
    <mergeCell ref="A6:A7"/>
    <mergeCell ref="A3:F3"/>
    <mergeCell ref="B6:F6"/>
    <mergeCell ref="E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21"/>
  <sheetViews>
    <sheetView workbookViewId="0"/>
  </sheetViews>
  <sheetFormatPr defaultColWidth="9.140625" defaultRowHeight="15" x14ac:dyDescent="0.25"/>
  <cols>
    <col min="1" max="1" width="38.85546875" style="7" customWidth="1"/>
    <col min="2" max="10" width="9.5703125" style="7" customWidth="1"/>
    <col min="11" max="16384" width="9.140625" style="7"/>
  </cols>
  <sheetData>
    <row r="1" spans="1:10" x14ac:dyDescent="0.25">
      <c r="A1" s="12" t="s">
        <v>241</v>
      </c>
    </row>
    <row r="2" spans="1:10" ht="6.95" customHeight="1" x14ac:dyDescent="0.25">
      <c r="A2" s="24"/>
    </row>
    <row r="3" spans="1:10" x14ac:dyDescent="0.25">
      <c r="A3" s="24" t="s">
        <v>851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420" t="s">
        <v>112</v>
      </c>
      <c r="J5" s="420"/>
    </row>
    <row r="6" spans="1:10" ht="20.100000000000001" customHeight="1" thickTop="1" thickBot="1" x14ac:dyDescent="0.3">
      <c r="A6" s="467" t="s">
        <v>396</v>
      </c>
      <c r="B6" s="464" t="s">
        <v>36</v>
      </c>
      <c r="C6" s="465"/>
      <c r="D6" s="465"/>
      <c r="E6" s="465"/>
      <c r="F6" s="465"/>
      <c r="G6" s="465"/>
      <c r="H6" s="465"/>
      <c r="I6" s="465"/>
      <c r="J6" s="465"/>
    </row>
    <row r="7" spans="1:10" ht="20.100000000000001" customHeight="1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0" ht="20.100000000000001" customHeight="1" thickTop="1" thickBot="1" x14ac:dyDescent="0.3">
      <c r="A8" s="469"/>
      <c r="B8" s="116" t="s">
        <v>5</v>
      </c>
      <c r="C8" s="116" t="s">
        <v>6</v>
      </c>
      <c r="D8" s="116" t="s">
        <v>7</v>
      </c>
      <c r="E8" s="116" t="s">
        <v>5</v>
      </c>
      <c r="F8" s="116" t="s">
        <v>6</v>
      </c>
      <c r="G8" s="116" t="s">
        <v>7</v>
      </c>
      <c r="H8" s="116" t="s">
        <v>5</v>
      </c>
      <c r="I8" s="116" t="s">
        <v>6</v>
      </c>
      <c r="J8" s="116" t="s">
        <v>7</v>
      </c>
    </row>
    <row r="9" spans="1:10" ht="20.100000000000001" customHeight="1" thickTop="1" x14ac:dyDescent="0.25">
      <c r="A9" s="124" t="s">
        <v>13</v>
      </c>
      <c r="B9" s="246">
        <v>97434.000000002765</v>
      </c>
      <c r="C9" s="246">
        <v>48231.999999998079</v>
      </c>
      <c r="D9" s="246">
        <v>49202.00000000454</v>
      </c>
      <c r="E9" s="246">
        <v>76131.000000002707</v>
      </c>
      <c r="F9" s="246">
        <v>37113.999999997366</v>
      </c>
      <c r="G9" s="246">
        <v>39017.000000003281</v>
      </c>
      <c r="H9" s="246">
        <v>21302.999999999643</v>
      </c>
      <c r="I9" s="246">
        <v>11118.000000000136</v>
      </c>
      <c r="J9" s="246">
        <v>10184.999999999938</v>
      </c>
    </row>
    <row r="10" spans="1:10" ht="20.100000000000001" customHeight="1" x14ac:dyDescent="0.25">
      <c r="A10" s="9" t="s">
        <v>397</v>
      </c>
      <c r="B10" s="235">
        <v>18042.197903653323</v>
      </c>
      <c r="C10" s="235">
        <v>10688.508125313298</v>
      </c>
      <c r="D10" s="235">
        <v>7353.6897783400345</v>
      </c>
      <c r="E10" s="235">
        <v>10215.681913328943</v>
      </c>
      <c r="F10" s="235">
        <v>6400.0665422492657</v>
      </c>
      <c r="G10" s="235">
        <v>3815.6153710796752</v>
      </c>
      <c r="H10" s="235">
        <v>7826.5159903243393</v>
      </c>
      <c r="I10" s="235">
        <v>4288.4415830641019</v>
      </c>
      <c r="J10" s="235">
        <v>3538.0744072603306</v>
      </c>
    </row>
    <row r="11" spans="1:10" ht="20.100000000000001" customHeight="1" x14ac:dyDescent="0.25">
      <c r="A11" s="119" t="s">
        <v>398</v>
      </c>
      <c r="B11" s="244">
        <v>11715.315084881298</v>
      </c>
      <c r="C11" s="244">
        <v>6540.8873207965116</v>
      </c>
      <c r="D11" s="244">
        <v>5174.4277640847768</v>
      </c>
      <c r="E11" s="244">
        <v>6934.4083490945641</v>
      </c>
      <c r="F11" s="244">
        <v>4057.0158643328336</v>
      </c>
      <c r="G11" s="244">
        <v>2877.3924847617527</v>
      </c>
      <c r="H11" s="244">
        <v>4780.9067357867843</v>
      </c>
      <c r="I11" s="244">
        <v>2483.8714564637594</v>
      </c>
      <c r="J11" s="244">
        <v>2297.0352793230368</v>
      </c>
    </row>
    <row r="12" spans="1:10" ht="20.100000000000001" customHeight="1" x14ac:dyDescent="0.25">
      <c r="A12" s="9" t="s">
        <v>399</v>
      </c>
      <c r="B12" s="235">
        <v>2445.7235175622909</v>
      </c>
      <c r="C12" s="235">
        <v>1336.8515398717191</v>
      </c>
      <c r="D12" s="235">
        <v>1108.8719776905705</v>
      </c>
      <c r="E12" s="235">
        <v>1530.5675979984753</v>
      </c>
      <c r="F12" s="235">
        <v>870.87018854761459</v>
      </c>
      <c r="G12" s="235">
        <v>659.69740945085914</v>
      </c>
      <c r="H12" s="235">
        <v>915.15591956381206</v>
      </c>
      <c r="I12" s="235">
        <v>465.98135132410238</v>
      </c>
      <c r="J12" s="235">
        <v>449.17456823971037</v>
      </c>
    </row>
    <row r="13" spans="1:10" s="199" customFormat="1" ht="20.100000000000001" customHeight="1" x14ac:dyDescent="0.25">
      <c r="A13" s="119" t="s">
        <v>604</v>
      </c>
      <c r="B13" s="244">
        <v>3176.763493908722</v>
      </c>
      <c r="C13" s="244">
        <v>1971.7530140152739</v>
      </c>
      <c r="D13" s="244">
        <v>1205.0104798882894</v>
      </c>
      <c r="E13" s="244">
        <v>1964.3421395809128</v>
      </c>
      <c r="F13" s="244">
        <v>1273.0474048681135</v>
      </c>
      <c r="G13" s="244">
        <v>691.29473471079837</v>
      </c>
      <c r="H13" s="244">
        <v>1212.4213543248025</v>
      </c>
      <c r="I13" s="244">
        <v>698.70560914804219</v>
      </c>
      <c r="J13" s="244">
        <v>513.71574517696672</v>
      </c>
    </row>
    <row r="14" spans="1:10" ht="20.100000000000001" customHeight="1" thickBot="1" x14ac:dyDescent="0.3">
      <c r="A14" s="183" t="s">
        <v>1098</v>
      </c>
      <c r="B14" s="255">
        <v>62054</v>
      </c>
      <c r="C14" s="255">
        <v>27694</v>
      </c>
      <c r="D14" s="255">
        <v>34360</v>
      </c>
      <c r="E14" s="255">
        <v>55486</v>
      </c>
      <c r="F14" s="255">
        <v>24513</v>
      </c>
      <c r="G14" s="255">
        <v>30973</v>
      </c>
      <c r="H14" s="255">
        <v>6568</v>
      </c>
      <c r="I14" s="255">
        <v>3181</v>
      </c>
      <c r="J14" s="255">
        <v>3387</v>
      </c>
    </row>
    <row r="15" spans="1:10" ht="6.95" customHeight="1" thickTop="1" x14ac:dyDescent="0.25"/>
    <row r="16" spans="1:10" x14ac:dyDescent="0.25">
      <c r="A16" s="6" t="s">
        <v>118</v>
      </c>
    </row>
    <row r="17" spans="1:10" x14ac:dyDescent="0.25">
      <c r="A17" s="5" t="str">
        <f>'Q1'!A17</f>
        <v>DGEEC, Estudantes à Saída do Ensino Secundário 2020/21.</v>
      </c>
    </row>
    <row r="20" spans="1:10" x14ac:dyDescent="0.25">
      <c r="B20" s="327"/>
      <c r="C20" s="327"/>
      <c r="D20" s="199"/>
      <c r="E20" s="199"/>
      <c r="F20" s="199"/>
      <c r="G20" s="199"/>
      <c r="H20" s="199"/>
      <c r="I20" s="199"/>
      <c r="J20" s="199"/>
    </row>
    <row r="21" spans="1:10" x14ac:dyDescent="0.25">
      <c r="B21" s="327"/>
      <c r="C21" s="327"/>
      <c r="D21" s="327"/>
      <c r="E21" s="327"/>
      <c r="F21" s="327"/>
      <c r="G21" s="327"/>
      <c r="H21" s="327"/>
      <c r="I21" s="327"/>
      <c r="J21" s="327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22"/>
  <sheetViews>
    <sheetView workbookViewId="0"/>
  </sheetViews>
  <sheetFormatPr defaultColWidth="9.140625" defaultRowHeight="15" x14ac:dyDescent="0.25"/>
  <cols>
    <col min="1" max="1" width="25.85546875" style="7" customWidth="1"/>
    <col min="2" max="10" width="9.7109375" style="7" customWidth="1"/>
    <col min="11" max="16384" width="9.140625" style="7"/>
  </cols>
  <sheetData>
    <row r="1" spans="1:10" x14ac:dyDescent="0.25">
      <c r="A1" s="12" t="s">
        <v>296</v>
      </c>
    </row>
    <row r="2" spans="1:10" ht="6.95" customHeight="1" x14ac:dyDescent="0.25">
      <c r="A2" s="24"/>
    </row>
    <row r="3" spans="1:10" x14ac:dyDescent="0.25">
      <c r="A3" s="24" t="s">
        <v>852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420" t="s">
        <v>112</v>
      </c>
      <c r="J5" s="420"/>
    </row>
    <row r="6" spans="1:10" ht="16.5" customHeight="1" thickTop="1" thickBot="1" x14ac:dyDescent="0.3">
      <c r="A6" s="467" t="s">
        <v>404</v>
      </c>
      <c r="B6" s="464" t="s">
        <v>36</v>
      </c>
      <c r="C6" s="465"/>
      <c r="D6" s="465"/>
      <c r="E6" s="465"/>
      <c r="F6" s="465"/>
      <c r="G6" s="465"/>
      <c r="H6" s="465"/>
      <c r="I6" s="465"/>
      <c r="J6" s="465"/>
    </row>
    <row r="7" spans="1:10" ht="16.5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0" ht="16.5" thickTop="1" thickBot="1" x14ac:dyDescent="0.3">
      <c r="A8" s="469"/>
      <c r="B8" s="116" t="s">
        <v>5</v>
      </c>
      <c r="C8" s="116" t="s">
        <v>6</v>
      </c>
      <c r="D8" s="116" t="s">
        <v>7</v>
      </c>
      <c r="E8" s="116" t="s">
        <v>5</v>
      </c>
      <c r="F8" s="116" t="s">
        <v>6</v>
      </c>
      <c r="G8" s="116" t="s">
        <v>7</v>
      </c>
      <c r="H8" s="116" t="s">
        <v>5</v>
      </c>
      <c r="I8" s="116" t="s">
        <v>6</v>
      </c>
      <c r="J8" s="116" t="s">
        <v>7</v>
      </c>
    </row>
    <row r="9" spans="1:10" ht="20.25" customHeight="1" thickTop="1" x14ac:dyDescent="0.25">
      <c r="A9" s="124" t="s">
        <v>13</v>
      </c>
      <c r="B9" s="246">
        <v>97434.000000006039</v>
      </c>
      <c r="C9" s="246">
        <v>48231.999999998734</v>
      </c>
      <c r="D9" s="246">
        <v>49202.000000003783</v>
      </c>
      <c r="E9" s="246">
        <v>76131.000000005413</v>
      </c>
      <c r="F9" s="246">
        <v>37113.999999997861</v>
      </c>
      <c r="G9" s="246">
        <v>39017.000000002823</v>
      </c>
      <c r="H9" s="246">
        <v>21302.999999999738</v>
      </c>
      <c r="I9" s="246">
        <v>11118.000000000022</v>
      </c>
      <c r="J9" s="246">
        <v>10184.999999999778</v>
      </c>
    </row>
    <row r="10" spans="1:10" ht="20.25" customHeight="1" x14ac:dyDescent="0.25">
      <c r="A10" s="9" t="s">
        <v>400</v>
      </c>
      <c r="B10" s="235">
        <v>981.30715542565076</v>
      </c>
      <c r="C10" s="235">
        <v>516.65396856860502</v>
      </c>
      <c r="D10" s="235">
        <v>464.65318685704551</v>
      </c>
      <c r="E10" s="235">
        <v>642.45517695304704</v>
      </c>
      <c r="F10" s="235">
        <v>335.2029835076579</v>
      </c>
      <c r="G10" s="235">
        <v>307.25219344538891</v>
      </c>
      <c r="H10" s="235">
        <v>338.85197847260321</v>
      </c>
      <c r="I10" s="235">
        <v>181.45098506094681</v>
      </c>
      <c r="J10" s="235">
        <v>157.40099341165654</v>
      </c>
    </row>
    <row r="11" spans="1:10" ht="20.25" customHeight="1" x14ac:dyDescent="0.25">
      <c r="A11" s="119" t="s">
        <v>401</v>
      </c>
      <c r="B11" s="244">
        <v>3149.0736402916345</v>
      </c>
      <c r="C11" s="244">
        <v>1674.9505551877382</v>
      </c>
      <c r="D11" s="244">
        <v>1474.1230851039065</v>
      </c>
      <c r="E11" s="244">
        <v>1879.1811075470125</v>
      </c>
      <c r="F11" s="244">
        <v>1014.4913206654211</v>
      </c>
      <c r="G11" s="244">
        <v>864.6897868815945</v>
      </c>
      <c r="H11" s="244">
        <v>1269.8925327446282</v>
      </c>
      <c r="I11" s="244">
        <v>660.45923452231443</v>
      </c>
      <c r="J11" s="244">
        <v>609.43329822230908</v>
      </c>
    </row>
    <row r="12" spans="1:10" ht="20.25" customHeight="1" x14ac:dyDescent="0.25">
      <c r="A12" s="9" t="s">
        <v>402</v>
      </c>
      <c r="B12" s="235">
        <v>3835.6851572638093</v>
      </c>
      <c r="C12" s="235">
        <v>2081.9405670232481</v>
      </c>
      <c r="D12" s="235">
        <v>1753.7445902405698</v>
      </c>
      <c r="E12" s="235">
        <v>2029.552773356645</v>
      </c>
      <c r="F12" s="235">
        <v>1208.5280592711745</v>
      </c>
      <c r="G12" s="235">
        <v>821.02471408546717</v>
      </c>
      <c r="H12" s="235">
        <v>1806.1323839071717</v>
      </c>
      <c r="I12" s="235">
        <v>873.41250775206481</v>
      </c>
      <c r="J12" s="235">
        <v>932.71987615510204</v>
      </c>
    </row>
    <row r="13" spans="1:10" ht="20.25" customHeight="1" x14ac:dyDescent="0.25">
      <c r="A13" s="119" t="s">
        <v>403</v>
      </c>
      <c r="B13" s="244">
        <v>2630.0114817911913</v>
      </c>
      <c r="C13" s="244">
        <v>1640.112042778723</v>
      </c>
      <c r="D13" s="244">
        <v>989.89943901246932</v>
      </c>
      <c r="E13" s="244">
        <v>1681.9862766045462</v>
      </c>
      <c r="F13" s="244">
        <v>1099.3560961206376</v>
      </c>
      <c r="G13" s="244">
        <v>582.63018048390973</v>
      </c>
      <c r="H13" s="244">
        <v>948.02520518664232</v>
      </c>
      <c r="I13" s="244">
        <v>540.75594665808342</v>
      </c>
      <c r="J13" s="244">
        <v>407.26925852856021</v>
      </c>
    </row>
    <row r="14" spans="1:10" ht="20.25" customHeight="1" x14ac:dyDescent="0.25">
      <c r="A14" s="9" t="s">
        <v>603</v>
      </c>
      <c r="B14" s="235">
        <v>3328.4977253990314</v>
      </c>
      <c r="C14" s="235">
        <v>1809.8672096690059</v>
      </c>
      <c r="D14" s="235">
        <v>1518.6305157300355</v>
      </c>
      <c r="E14" s="235">
        <v>2084.856349569865</v>
      </c>
      <c r="F14" s="235">
        <v>1174.2879344475737</v>
      </c>
      <c r="G14" s="235">
        <v>910.56841512229175</v>
      </c>
      <c r="H14" s="235">
        <v>1243.641375829171</v>
      </c>
      <c r="I14" s="235">
        <v>635.57927522142631</v>
      </c>
      <c r="J14" s="235">
        <v>608.0621006077406</v>
      </c>
    </row>
    <row r="15" spans="1:10" s="199" customFormat="1" ht="20.25" customHeight="1" x14ac:dyDescent="0.25">
      <c r="A15" s="119" t="s">
        <v>604</v>
      </c>
      <c r="B15" s="244">
        <v>21455.424839836385</v>
      </c>
      <c r="C15" s="244">
        <v>12814.475656770817</v>
      </c>
      <c r="D15" s="244">
        <v>8640.9491830589759</v>
      </c>
      <c r="E15" s="244">
        <v>12326.968315973529</v>
      </c>
      <c r="F15" s="244">
        <v>7769.1336059850037</v>
      </c>
      <c r="G15" s="244">
        <v>4557.8347099843595</v>
      </c>
      <c r="H15" s="244">
        <v>9128.4565238598898</v>
      </c>
      <c r="I15" s="244">
        <v>5045.3420507851606</v>
      </c>
      <c r="J15" s="244">
        <v>4083.1144730744754</v>
      </c>
    </row>
    <row r="16" spans="1:10" ht="20.25" customHeight="1" thickBot="1" x14ac:dyDescent="0.3">
      <c r="A16" s="183" t="s">
        <v>1098</v>
      </c>
      <c r="B16" s="255">
        <v>62054</v>
      </c>
      <c r="C16" s="255">
        <v>27694</v>
      </c>
      <c r="D16" s="255">
        <v>34360</v>
      </c>
      <c r="E16" s="255">
        <v>55486</v>
      </c>
      <c r="F16" s="255">
        <v>24513</v>
      </c>
      <c r="G16" s="255">
        <v>30973</v>
      </c>
      <c r="H16" s="255">
        <v>6568</v>
      </c>
      <c r="I16" s="255">
        <v>3181</v>
      </c>
      <c r="J16" s="255">
        <v>3387</v>
      </c>
    </row>
    <row r="17" spans="1:10" ht="6.95" customHeight="1" thickTop="1" x14ac:dyDescent="0.25"/>
    <row r="18" spans="1:10" x14ac:dyDescent="0.25">
      <c r="A18" s="6" t="s">
        <v>118</v>
      </c>
    </row>
    <row r="19" spans="1:10" x14ac:dyDescent="0.25">
      <c r="A19" s="5" t="str">
        <f>'Q1'!A17</f>
        <v>DGEEC, Estudantes à Saída do Ensino Secundário 2020/21.</v>
      </c>
      <c r="B19" s="5"/>
    </row>
    <row r="21" spans="1:10" x14ac:dyDescent="0.25">
      <c r="B21" s="327"/>
    </row>
    <row r="22" spans="1:10" x14ac:dyDescent="0.25">
      <c r="B22" s="327"/>
      <c r="C22" s="327"/>
      <c r="D22" s="327"/>
      <c r="E22" s="327"/>
      <c r="F22" s="327"/>
      <c r="G22" s="327"/>
      <c r="H22" s="327"/>
      <c r="I22" s="327"/>
      <c r="J22" s="327"/>
    </row>
  </sheetData>
  <mergeCells count="6">
    <mergeCell ref="I5:J5"/>
    <mergeCell ref="B6:J6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22"/>
  <sheetViews>
    <sheetView workbookViewId="0"/>
  </sheetViews>
  <sheetFormatPr defaultColWidth="9.140625" defaultRowHeight="15" x14ac:dyDescent="0.25"/>
  <cols>
    <col min="1" max="1" width="25.85546875" style="7" customWidth="1"/>
    <col min="2" max="10" width="8.7109375" style="7" customWidth="1"/>
    <col min="11" max="16384" width="9.140625" style="7"/>
  </cols>
  <sheetData>
    <row r="1" spans="1:10" x14ac:dyDescent="0.25">
      <c r="A1" s="12" t="s">
        <v>242</v>
      </c>
    </row>
    <row r="2" spans="1:10" ht="6.95" customHeight="1" x14ac:dyDescent="0.25">
      <c r="A2" s="24"/>
    </row>
    <row r="3" spans="1:10" x14ac:dyDescent="0.25">
      <c r="A3" s="24" t="s">
        <v>853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420" t="s">
        <v>112</v>
      </c>
      <c r="J5" s="420"/>
    </row>
    <row r="6" spans="1:10" ht="16.5" thickTop="1" thickBot="1" x14ac:dyDescent="0.3">
      <c r="A6" s="467" t="s">
        <v>410</v>
      </c>
      <c r="B6" s="471" t="s">
        <v>36</v>
      </c>
      <c r="C6" s="471"/>
      <c r="D6" s="471"/>
      <c r="E6" s="471"/>
      <c r="F6" s="471"/>
      <c r="G6" s="471"/>
      <c r="H6" s="471"/>
      <c r="I6" s="471"/>
      <c r="J6" s="471"/>
    </row>
    <row r="7" spans="1:10" ht="16.5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0" ht="16.5" thickTop="1" thickBot="1" x14ac:dyDescent="0.3">
      <c r="A8" s="469"/>
      <c r="B8" s="116" t="s">
        <v>5</v>
      </c>
      <c r="C8" s="116" t="s">
        <v>6</v>
      </c>
      <c r="D8" s="116" t="s">
        <v>7</v>
      </c>
      <c r="E8" s="116" t="s">
        <v>5</v>
      </c>
      <c r="F8" s="116" t="s">
        <v>6</v>
      </c>
      <c r="G8" s="116" t="s">
        <v>7</v>
      </c>
      <c r="H8" s="116" t="s">
        <v>5</v>
      </c>
      <c r="I8" s="116" t="s">
        <v>6</v>
      </c>
      <c r="J8" s="116" t="s">
        <v>7</v>
      </c>
    </row>
    <row r="9" spans="1:10" ht="21" customHeight="1" thickTop="1" x14ac:dyDescent="0.25">
      <c r="A9" s="124" t="s">
        <v>13</v>
      </c>
      <c r="B9" s="246">
        <v>97434.000000006039</v>
      </c>
      <c r="C9" s="246">
        <v>48231.999999998734</v>
      </c>
      <c r="D9" s="246">
        <v>49202.000000003783</v>
      </c>
      <c r="E9" s="246">
        <v>76131.000000005413</v>
      </c>
      <c r="F9" s="246">
        <v>37113.999999997861</v>
      </c>
      <c r="G9" s="246">
        <v>39017.000000002823</v>
      </c>
      <c r="H9" s="246">
        <v>21302.999999999738</v>
      </c>
      <c r="I9" s="246">
        <v>11118.000000000022</v>
      </c>
      <c r="J9" s="246">
        <v>10184.999999999778</v>
      </c>
    </row>
    <row r="10" spans="1:10" ht="21" customHeight="1" x14ac:dyDescent="0.25">
      <c r="A10" s="9" t="s">
        <v>405</v>
      </c>
      <c r="B10" s="235">
        <v>7675.9716894650264</v>
      </c>
      <c r="C10" s="235">
        <v>4324.5658628109895</v>
      </c>
      <c r="D10" s="235">
        <v>3351.4058266540806</v>
      </c>
      <c r="E10" s="235">
        <v>4319.7809271710521</v>
      </c>
      <c r="F10" s="235">
        <v>2583.0081865053762</v>
      </c>
      <c r="G10" s="235">
        <v>1736.7727406656825</v>
      </c>
      <c r="H10" s="235">
        <v>3356.1907622940439</v>
      </c>
      <c r="I10" s="235">
        <v>1741.5576763056526</v>
      </c>
      <c r="J10" s="235">
        <v>1614.6330859884042</v>
      </c>
    </row>
    <row r="11" spans="1:10" ht="21" customHeight="1" x14ac:dyDescent="0.25">
      <c r="A11" s="119" t="s">
        <v>406</v>
      </c>
      <c r="B11" s="244">
        <v>4516.1085643778506</v>
      </c>
      <c r="C11" s="244">
        <v>2648.6739502419991</v>
      </c>
      <c r="D11" s="244">
        <v>1867.4346141358637</v>
      </c>
      <c r="E11" s="244">
        <v>2508.4112243610725</v>
      </c>
      <c r="F11" s="244">
        <v>1507.0639849279671</v>
      </c>
      <c r="G11" s="244">
        <v>1001.3472394331076</v>
      </c>
      <c r="H11" s="244">
        <v>2007.6973400167858</v>
      </c>
      <c r="I11" s="244">
        <v>1141.6099653140293</v>
      </c>
      <c r="J11" s="244">
        <v>866.08737470275571</v>
      </c>
    </row>
    <row r="12" spans="1:10" ht="21" customHeight="1" x14ac:dyDescent="0.25">
      <c r="A12" s="9" t="s">
        <v>407</v>
      </c>
      <c r="B12" s="235">
        <v>4705.4299121002159</v>
      </c>
      <c r="C12" s="235">
        <v>2634.8979850514093</v>
      </c>
      <c r="D12" s="235">
        <v>2070.5319270488012</v>
      </c>
      <c r="E12" s="235">
        <v>2360.9689299883853</v>
      </c>
      <c r="F12" s="235">
        <v>1376.1870592687687</v>
      </c>
      <c r="G12" s="235">
        <v>984.78187071962304</v>
      </c>
      <c r="H12" s="235">
        <v>2344.4609821118165</v>
      </c>
      <c r="I12" s="235">
        <v>1258.7109257826373</v>
      </c>
      <c r="J12" s="235">
        <v>1085.750056329174</v>
      </c>
    </row>
    <row r="13" spans="1:10" ht="21" customHeight="1" x14ac:dyDescent="0.25">
      <c r="A13" s="119" t="s">
        <v>408</v>
      </c>
      <c r="B13" s="244">
        <v>1224.1715881973921</v>
      </c>
      <c r="C13" s="244">
        <v>721.38493533417306</v>
      </c>
      <c r="D13" s="244">
        <v>502.78665286321848</v>
      </c>
      <c r="E13" s="244">
        <v>647.62363578771976</v>
      </c>
      <c r="F13" s="244">
        <v>411.18683774677044</v>
      </c>
      <c r="G13" s="244">
        <v>236.43679804094924</v>
      </c>
      <c r="H13" s="244">
        <v>576.54795240967098</v>
      </c>
      <c r="I13" s="244">
        <v>310.19809758740223</v>
      </c>
      <c r="J13" s="244">
        <v>266.3498548222683</v>
      </c>
    </row>
    <row r="14" spans="1:10" ht="21" customHeight="1" x14ac:dyDescent="0.25">
      <c r="A14" s="9" t="s">
        <v>409</v>
      </c>
      <c r="B14" s="235">
        <v>793.59854968026218</v>
      </c>
      <c r="C14" s="235">
        <v>461.16754717749211</v>
      </c>
      <c r="D14" s="235">
        <v>332.43100250276848</v>
      </c>
      <c r="E14" s="235">
        <v>678.64253489195698</v>
      </c>
      <c r="F14" s="235">
        <v>404.97072413351003</v>
      </c>
      <c r="G14" s="235">
        <v>273.67181075844599</v>
      </c>
      <c r="H14" s="235">
        <v>114.95601478830463</v>
      </c>
      <c r="I14" s="235">
        <v>56.196823043982192</v>
      </c>
      <c r="J14" s="235">
        <v>58.759191744322472</v>
      </c>
    </row>
    <row r="15" spans="1:10" s="199" customFormat="1" ht="21" customHeight="1" x14ac:dyDescent="0.25">
      <c r="A15" s="119" t="s">
        <v>604</v>
      </c>
      <c r="B15" s="244">
        <v>16464.719696186439</v>
      </c>
      <c r="C15" s="244">
        <v>9747.3097193817448</v>
      </c>
      <c r="D15" s="244">
        <v>6717.4099767979715</v>
      </c>
      <c r="E15" s="244">
        <v>10129.572747803948</v>
      </c>
      <c r="F15" s="244">
        <v>6318.5832074152604</v>
      </c>
      <c r="G15" s="244">
        <v>3810.9895403851551</v>
      </c>
      <c r="H15" s="244">
        <v>6335.1469483793207</v>
      </c>
      <c r="I15" s="244">
        <v>3428.7265119663198</v>
      </c>
      <c r="J15" s="244">
        <v>2906.4204364129891</v>
      </c>
    </row>
    <row r="16" spans="1:10" ht="21" customHeight="1" thickBot="1" x14ac:dyDescent="0.3">
      <c r="A16" s="183" t="s">
        <v>1098</v>
      </c>
      <c r="B16" s="255">
        <v>62054</v>
      </c>
      <c r="C16" s="255">
        <v>27694</v>
      </c>
      <c r="D16" s="255">
        <v>34360</v>
      </c>
      <c r="E16" s="255">
        <v>55486</v>
      </c>
      <c r="F16" s="255">
        <v>24513</v>
      </c>
      <c r="G16" s="255">
        <v>30973</v>
      </c>
      <c r="H16" s="255">
        <v>6568</v>
      </c>
      <c r="I16" s="255">
        <v>3181</v>
      </c>
      <c r="J16" s="255">
        <v>3387</v>
      </c>
    </row>
    <row r="17" spans="1:10" ht="6.95" customHeight="1" thickTop="1" x14ac:dyDescent="0.25"/>
    <row r="18" spans="1:10" x14ac:dyDescent="0.25">
      <c r="A18" s="6" t="s">
        <v>118</v>
      </c>
    </row>
    <row r="19" spans="1:10" x14ac:dyDescent="0.25">
      <c r="A19" s="5" t="str">
        <f>'Q1'!A17</f>
        <v>DGEEC, Estudantes à Saída do Ensino Secundário 2020/21.</v>
      </c>
    </row>
    <row r="22" spans="1:10" x14ac:dyDescent="0.25">
      <c r="B22" s="327"/>
      <c r="C22" s="327"/>
      <c r="D22" s="327"/>
      <c r="E22" s="327"/>
      <c r="F22" s="327"/>
      <c r="G22" s="327"/>
      <c r="H22" s="327"/>
      <c r="I22" s="327"/>
      <c r="J22" s="327"/>
    </row>
  </sheetData>
  <mergeCells count="6">
    <mergeCell ref="I5:J5"/>
    <mergeCell ref="A6:A8"/>
    <mergeCell ref="B6:J6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19"/>
  <sheetViews>
    <sheetView workbookViewId="0"/>
  </sheetViews>
  <sheetFormatPr defaultColWidth="9.140625" defaultRowHeight="15" x14ac:dyDescent="0.25"/>
  <cols>
    <col min="1" max="1" width="31.285156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297</v>
      </c>
    </row>
    <row r="2" spans="1:10" ht="6.95" customHeight="1" x14ac:dyDescent="0.25">
      <c r="A2" s="24"/>
    </row>
    <row r="3" spans="1:10" ht="32.25" customHeight="1" x14ac:dyDescent="0.25">
      <c r="A3" s="462" t="s">
        <v>854</v>
      </c>
      <c r="B3" s="463"/>
      <c r="C3" s="463"/>
      <c r="D3" s="463"/>
      <c r="E3" s="463"/>
      <c r="F3" s="463"/>
      <c r="G3" s="463"/>
      <c r="H3" s="463"/>
      <c r="I3" s="463"/>
      <c r="J3" s="463"/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420" t="s">
        <v>112</v>
      </c>
      <c r="J5" s="420"/>
    </row>
    <row r="6" spans="1:10" ht="16.5" thickTop="1" thickBot="1" x14ac:dyDescent="0.3">
      <c r="A6" s="467" t="s">
        <v>411</v>
      </c>
      <c r="B6" s="471" t="s">
        <v>36</v>
      </c>
      <c r="C6" s="471"/>
      <c r="D6" s="471"/>
      <c r="E6" s="471"/>
      <c r="F6" s="471"/>
      <c r="G6" s="471"/>
      <c r="H6" s="471"/>
      <c r="I6" s="471"/>
      <c r="J6" s="471"/>
    </row>
    <row r="7" spans="1:10" ht="16.5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0" ht="16.5" thickTop="1" thickBot="1" x14ac:dyDescent="0.3">
      <c r="A8" s="469"/>
      <c r="B8" s="127" t="s">
        <v>5</v>
      </c>
      <c r="C8" s="127" t="s">
        <v>6</v>
      </c>
      <c r="D8" s="127" t="s">
        <v>7</v>
      </c>
      <c r="E8" s="127" t="s">
        <v>5</v>
      </c>
      <c r="F8" s="127" t="s">
        <v>6</v>
      </c>
      <c r="G8" s="127" t="s">
        <v>7</v>
      </c>
      <c r="H8" s="127" t="s">
        <v>5</v>
      </c>
      <c r="I8" s="127" t="s">
        <v>6</v>
      </c>
      <c r="J8" s="127" t="s">
        <v>7</v>
      </c>
    </row>
    <row r="9" spans="1:10" ht="22.5" customHeight="1" thickTop="1" x14ac:dyDescent="0.25">
      <c r="A9" s="130" t="s">
        <v>13</v>
      </c>
      <c r="B9" s="246">
        <v>97434.000000003231</v>
      </c>
      <c r="C9" s="246">
        <v>48231.999999996886</v>
      </c>
      <c r="D9" s="246">
        <v>49202.000000004475</v>
      </c>
      <c r="E9" s="246">
        <v>76131.000000002154</v>
      </c>
      <c r="F9" s="246">
        <v>37113.999999997839</v>
      </c>
      <c r="G9" s="246">
        <v>39017.000000002736</v>
      </c>
      <c r="H9" s="246">
        <v>21302.99999999984</v>
      </c>
      <c r="I9" s="246">
        <v>11118.000000000098</v>
      </c>
      <c r="J9" s="246">
        <v>10184.999999999984</v>
      </c>
    </row>
    <row r="10" spans="1:10" ht="22.5" customHeight="1" x14ac:dyDescent="0.25">
      <c r="A10" s="9" t="s">
        <v>412</v>
      </c>
      <c r="B10" s="235">
        <v>12254.833589338805</v>
      </c>
      <c r="C10" s="235">
        <v>7470.5898527753989</v>
      </c>
      <c r="D10" s="235">
        <v>4784.243736563295</v>
      </c>
      <c r="E10" s="235">
        <v>6186.7659536879501</v>
      </c>
      <c r="F10" s="235">
        <v>3995.3630596262515</v>
      </c>
      <c r="G10" s="235">
        <v>2191.4028940617268</v>
      </c>
      <c r="H10" s="235">
        <v>6068.0676356507156</v>
      </c>
      <c r="I10" s="235">
        <v>3475.2267931492033</v>
      </c>
      <c r="J10" s="235">
        <v>2592.8408425015623</v>
      </c>
    </row>
    <row r="11" spans="1:10" ht="22.5" customHeight="1" x14ac:dyDescent="0.25">
      <c r="A11" s="119" t="s">
        <v>413</v>
      </c>
      <c r="B11" s="244">
        <v>6985.4095303279719</v>
      </c>
      <c r="C11" s="244">
        <v>3837.0736322513735</v>
      </c>
      <c r="D11" s="244">
        <v>3148.3358980766038</v>
      </c>
      <c r="E11" s="244">
        <v>4548.4440680555444</v>
      </c>
      <c r="F11" s="244">
        <v>2546.6990099079721</v>
      </c>
      <c r="G11" s="244">
        <v>2001.7450581475778</v>
      </c>
      <c r="H11" s="244">
        <v>2436.9654622724438</v>
      </c>
      <c r="I11" s="244">
        <v>1290.3746223434086</v>
      </c>
      <c r="J11" s="244">
        <v>1146.5908399290308</v>
      </c>
    </row>
    <row r="12" spans="1:10" ht="22.5" customHeight="1" x14ac:dyDescent="0.25">
      <c r="A12" s="9" t="s">
        <v>414</v>
      </c>
      <c r="B12" s="235">
        <v>747.61747386065963</v>
      </c>
      <c r="C12" s="235">
        <v>234.74434887737388</v>
      </c>
      <c r="D12" s="235">
        <v>512.87312498328606</v>
      </c>
      <c r="E12" s="235">
        <v>390.58899494136898</v>
      </c>
      <c r="F12" s="235">
        <v>140.02666725468106</v>
      </c>
      <c r="G12" s="235">
        <v>250.56232768668772</v>
      </c>
      <c r="H12" s="235">
        <v>357.02847891929093</v>
      </c>
      <c r="I12" s="235">
        <v>94.717681622692808</v>
      </c>
      <c r="J12" s="235">
        <v>262.3107972965982</v>
      </c>
    </row>
    <row r="13" spans="1:10" ht="22.5" customHeight="1" x14ac:dyDescent="0.25">
      <c r="A13" s="119" t="s">
        <v>415</v>
      </c>
      <c r="B13" s="244">
        <v>701.16497528123364</v>
      </c>
      <c r="C13" s="244">
        <v>381.58391336895949</v>
      </c>
      <c r="D13" s="244">
        <v>319.58106191227489</v>
      </c>
      <c r="E13" s="244">
        <v>413.46582435680398</v>
      </c>
      <c r="F13" s="244">
        <v>258.5557360451229</v>
      </c>
      <c r="G13" s="244">
        <v>154.91008831168097</v>
      </c>
      <c r="H13" s="244">
        <v>287.69915092443057</v>
      </c>
      <c r="I13" s="244">
        <v>123.02817732383666</v>
      </c>
      <c r="J13" s="244">
        <v>164.67097360059384</v>
      </c>
    </row>
    <row r="14" spans="1:10" ht="22.5" customHeight="1" x14ac:dyDescent="0.25">
      <c r="A14" s="9" t="s">
        <v>416</v>
      </c>
      <c r="B14" s="235">
        <v>1944.1911432627278</v>
      </c>
      <c r="C14" s="235">
        <v>1071.7945548160098</v>
      </c>
      <c r="D14" s="235">
        <v>872.39658844671328</v>
      </c>
      <c r="E14" s="235">
        <v>956.47732108053083</v>
      </c>
      <c r="F14" s="235">
        <v>551.8876329513248</v>
      </c>
      <c r="G14" s="235">
        <v>404.58968812920597</v>
      </c>
      <c r="H14" s="235">
        <v>987.71382218219298</v>
      </c>
      <c r="I14" s="235">
        <v>519.90692186468686</v>
      </c>
      <c r="J14" s="235">
        <v>467.80690031750697</v>
      </c>
    </row>
    <row r="15" spans="1:10" s="199" customFormat="1" ht="22.5" customHeight="1" x14ac:dyDescent="0.25">
      <c r="A15" s="119" t="s">
        <v>607</v>
      </c>
      <c r="B15" s="244">
        <v>12746.783287933213</v>
      </c>
      <c r="C15" s="244">
        <v>7542.2136979076677</v>
      </c>
      <c r="D15" s="244">
        <v>5204.5695900219507</v>
      </c>
      <c r="E15" s="244">
        <v>8149.2578378808976</v>
      </c>
      <c r="F15" s="244">
        <v>5108.4678942122955</v>
      </c>
      <c r="G15" s="244">
        <v>3040.7899436660955</v>
      </c>
      <c r="H15" s="244">
        <v>4597.525450050869</v>
      </c>
      <c r="I15" s="244">
        <v>2433.7458036961398</v>
      </c>
      <c r="J15" s="244">
        <v>2163.7796463546774</v>
      </c>
    </row>
    <row r="16" spans="1:10" ht="22.5" customHeight="1" thickBot="1" x14ac:dyDescent="0.3">
      <c r="A16" s="183" t="s">
        <v>1098</v>
      </c>
      <c r="B16" s="255">
        <v>62054</v>
      </c>
      <c r="C16" s="255">
        <v>27694</v>
      </c>
      <c r="D16" s="255">
        <v>34360</v>
      </c>
      <c r="E16" s="255">
        <v>55486</v>
      </c>
      <c r="F16" s="255">
        <v>24513</v>
      </c>
      <c r="G16" s="255">
        <v>30973</v>
      </c>
      <c r="H16" s="255">
        <v>6568</v>
      </c>
      <c r="I16" s="255">
        <v>3181</v>
      </c>
      <c r="J16" s="255">
        <v>3387</v>
      </c>
    </row>
    <row r="17" spans="1:1" ht="6.95" customHeight="1" thickTop="1" x14ac:dyDescent="0.25"/>
    <row r="18" spans="1:1" x14ac:dyDescent="0.25">
      <c r="A18" s="6" t="s">
        <v>118</v>
      </c>
    </row>
    <row r="19" spans="1:1" x14ac:dyDescent="0.25">
      <c r="A19" s="5" t="str">
        <f>'Q1'!A17</f>
        <v>DGEEC, Estudantes à Saída do Ensino Secundário 2020/21.</v>
      </c>
    </row>
  </sheetData>
  <mergeCells count="7">
    <mergeCell ref="A3:J3"/>
    <mergeCell ref="I5:J5"/>
    <mergeCell ref="A6:A8"/>
    <mergeCell ref="B6:J6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22"/>
  <sheetViews>
    <sheetView workbookViewId="0"/>
  </sheetViews>
  <sheetFormatPr defaultColWidth="9.140625" defaultRowHeight="15" x14ac:dyDescent="0.25"/>
  <cols>
    <col min="1" max="1" width="40" style="7" customWidth="1"/>
    <col min="2" max="10" width="10.7109375" style="7" customWidth="1"/>
    <col min="11" max="16384" width="9.140625" style="7"/>
  </cols>
  <sheetData>
    <row r="1" spans="1:10" x14ac:dyDescent="0.25">
      <c r="A1" s="12" t="s">
        <v>243</v>
      </c>
    </row>
    <row r="2" spans="1:10" ht="6.95" customHeight="1" x14ac:dyDescent="0.25">
      <c r="A2" s="24"/>
    </row>
    <row r="3" spans="1:10" x14ac:dyDescent="0.25">
      <c r="A3" s="24" t="s">
        <v>855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420" t="s">
        <v>112</v>
      </c>
      <c r="J5" s="420"/>
    </row>
    <row r="6" spans="1:10" ht="16.5" thickTop="1" thickBot="1" x14ac:dyDescent="0.3">
      <c r="A6" s="467" t="s">
        <v>422</v>
      </c>
      <c r="B6" s="471" t="s">
        <v>36</v>
      </c>
      <c r="C6" s="471"/>
      <c r="D6" s="471"/>
      <c r="E6" s="471"/>
      <c r="F6" s="471"/>
      <c r="G6" s="471"/>
      <c r="H6" s="471"/>
      <c r="I6" s="471"/>
      <c r="J6" s="471"/>
    </row>
    <row r="7" spans="1:10" ht="16.5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0" ht="16.5" thickTop="1" thickBot="1" x14ac:dyDescent="0.3">
      <c r="A8" s="469"/>
      <c r="B8" s="127" t="s">
        <v>5</v>
      </c>
      <c r="C8" s="127" t="s">
        <v>6</v>
      </c>
      <c r="D8" s="127" t="s">
        <v>7</v>
      </c>
      <c r="E8" s="127" t="s">
        <v>5</v>
      </c>
      <c r="F8" s="127" t="s">
        <v>6</v>
      </c>
      <c r="G8" s="127" t="s">
        <v>7</v>
      </c>
      <c r="H8" s="127" t="s">
        <v>5</v>
      </c>
      <c r="I8" s="127" t="s">
        <v>6</v>
      </c>
      <c r="J8" s="127" t="s">
        <v>7</v>
      </c>
    </row>
    <row r="9" spans="1:10" ht="21" customHeight="1" thickTop="1" x14ac:dyDescent="0.25">
      <c r="A9" s="124" t="s">
        <v>13</v>
      </c>
      <c r="B9" s="246">
        <v>97434.000000003231</v>
      </c>
      <c r="C9" s="246">
        <v>48231.999999996886</v>
      </c>
      <c r="D9" s="246">
        <v>49202.000000004475</v>
      </c>
      <c r="E9" s="246">
        <v>76131.000000002154</v>
      </c>
      <c r="F9" s="246">
        <v>37113.999999997839</v>
      </c>
      <c r="G9" s="246">
        <v>39017.000000002736</v>
      </c>
      <c r="H9" s="246">
        <v>21302.99999999984</v>
      </c>
      <c r="I9" s="246">
        <v>11118.000000000098</v>
      </c>
      <c r="J9" s="246">
        <v>10184.999999999984</v>
      </c>
    </row>
    <row r="10" spans="1:10" ht="21" customHeight="1" x14ac:dyDescent="0.25">
      <c r="A10" s="9" t="s">
        <v>417</v>
      </c>
      <c r="B10" s="235">
        <v>10110.408002425651</v>
      </c>
      <c r="C10" s="235">
        <v>5936.0464344446818</v>
      </c>
      <c r="D10" s="235">
        <v>4174.3615679809282</v>
      </c>
      <c r="E10" s="235">
        <v>5685.7922578426587</v>
      </c>
      <c r="F10" s="235">
        <v>3415.4348715964866</v>
      </c>
      <c r="G10" s="235">
        <v>2270.3573862461826</v>
      </c>
      <c r="H10" s="235">
        <v>4424.6157445829667</v>
      </c>
      <c r="I10" s="235">
        <v>2520.6115628482471</v>
      </c>
      <c r="J10" s="235">
        <v>1904.0041817347485</v>
      </c>
    </row>
    <row r="11" spans="1:10" ht="21" customHeight="1" x14ac:dyDescent="0.25">
      <c r="A11" s="119" t="s">
        <v>418</v>
      </c>
      <c r="B11" s="244">
        <v>5804.9431753990102</v>
      </c>
      <c r="C11" s="244">
        <v>3294.7105751353856</v>
      </c>
      <c r="D11" s="244">
        <v>2510.232600263646</v>
      </c>
      <c r="E11" s="244">
        <v>3127.2388276508946</v>
      </c>
      <c r="F11" s="244">
        <v>1881.569874103571</v>
      </c>
      <c r="G11" s="244">
        <v>1245.6689535473301</v>
      </c>
      <c r="H11" s="244">
        <v>2677.7043477481511</v>
      </c>
      <c r="I11" s="244">
        <v>1413.1407010318289</v>
      </c>
      <c r="J11" s="244">
        <v>1264.5636467163167</v>
      </c>
    </row>
    <row r="12" spans="1:10" ht="21" customHeight="1" x14ac:dyDescent="0.25">
      <c r="A12" s="9" t="s">
        <v>419</v>
      </c>
      <c r="B12" s="235">
        <v>2173.7824659756975</v>
      </c>
      <c r="C12" s="235">
        <v>1240.5401634380148</v>
      </c>
      <c r="D12" s="235">
        <v>933.24230253767996</v>
      </c>
      <c r="E12" s="235">
        <v>1132.2809932758526</v>
      </c>
      <c r="F12" s="235">
        <v>696.15905619092439</v>
      </c>
      <c r="G12" s="235">
        <v>436.1219370849289</v>
      </c>
      <c r="H12" s="235">
        <v>1041.5014726998397</v>
      </c>
      <c r="I12" s="235">
        <v>544.38110724708986</v>
      </c>
      <c r="J12" s="235">
        <v>497.12036545275203</v>
      </c>
    </row>
    <row r="13" spans="1:10" ht="21" customHeight="1" x14ac:dyDescent="0.25">
      <c r="A13" s="119" t="s">
        <v>420</v>
      </c>
      <c r="B13" s="244">
        <v>1135.151959486077</v>
      </c>
      <c r="C13" s="244">
        <v>736.6898701034994</v>
      </c>
      <c r="D13" s="244">
        <v>398.46208938257718</v>
      </c>
      <c r="E13" s="244">
        <v>597.99486317651781</v>
      </c>
      <c r="F13" s="244">
        <v>401.2968129035641</v>
      </c>
      <c r="G13" s="244">
        <v>196.69805027295382</v>
      </c>
      <c r="H13" s="244">
        <v>537.15709630955917</v>
      </c>
      <c r="I13" s="244">
        <v>335.39305719993564</v>
      </c>
      <c r="J13" s="244">
        <v>201.76403910962321</v>
      </c>
    </row>
    <row r="14" spans="1:10" ht="21" customHeight="1" x14ac:dyDescent="0.25">
      <c r="A14" s="9" t="s">
        <v>416</v>
      </c>
      <c r="B14" s="235">
        <v>3412.697200738919</v>
      </c>
      <c r="C14" s="235">
        <v>1791.5653509215797</v>
      </c>
      <c r="D14" s="235">
        <v>1621.1318498173466</v>
      </c>
      <c r="E14" s="235">
        <v>1952.4352201763043</v>
      </c>
      <c r="F14" s="235">
        <v>1098.0714909908168</v>
      </c>
      <c r="G14" s="235">
        <v>854.36372918548545</v>
      </c>
      <c r="H14" s="235">
        <v>1460.2619805626223</v>
      </c>
      <c r="I14" s="235">
        <v>693.49385993075907</v>
      </c>
      <c r="J14" s="235">
        <v>766.76812063186071</v>
      </c>
    </row>
    <row r="15" spans="1:10" s="199" customFormat="1" ht="21" customHeight="1" x14ac:dyDescent="0.25">
      <c r="A15" s="119" t="s">
        <v>604</v>
      </c>
      <c r="B15" s="244">
        <v>12743.017195979191</v>
      </c>
      <c r="C15" s="244">
        <v>7538.4476059536464</v>
      </c>
      <c r="D15" s="244">
        <v>5204.5695900219507</v>
      </c>
      <c r="E15" s="244">
        <v>8149.2578378808976</v>
      </c>
      <c r="F15" s="244">
        <v>5108.4678942122955</v>
      </c>
      <c r="G15" s="244">
        <v>3040.7899436660955</v>
      </c>
      <c r="H15" s="244">
        <v>4593.759358096846</v>
      </c>
      <c r="I15" s="244">
        <v>2429.9797117421167</v>
      </c>
      <c r="J15" s="244">
        <v>2163.7796463546774</v>
      </c>
    </row>
    <row r="16" spans="1:10" ht="21" customHeight="1" thickBot="1" x14ac:dyDescent="0.3">
      <c r="A16" s="333" t="s">
        <v>1098</v>
      </c>
      <c r="B16" s="334">
        <v>62054</v>
      </c>
      <c r="C16" s="334">
        <v>27694</v>
      </c>
      <c r="D16" s="334">
        <v>34360</v>
      </c>
      <c r="E16" s="334">
        <v>55486</v>
      </c>
      <c r="F16" s="334">
        <v>24513</v>
      </c>
      <c r="G16" s="334">
        <v>30973</v>
      </c>
      <c r="H16" s="334">
        <v>6568</v>
      </c>
      <c r="I16" s="334">
        <v>3181</v>
      </c>
      <c r="J16" s="334">
        <v>3387</v>
      </c>
    </row>
    <row r="17" spans="1:10" ht="6.95" customHeight="1" thickTop="1" x14ac:dyDescent="0.25"/>
    <row r="18" spans="1:10" x14ac:dyDescent="0.25">
      <c r="A18" s="6" t="s">
        <v>118</v>
      </c>
    </row>
    <row r="19" spans="1:10" x14ac:dyDescent="0.25">
      <c r="A19" s="5" t="str">
        <f>'Q1'!A17</f>
        <v>DGEEC, Estudantes à Saída do Ensino Secundário 2020/21.</v>
      </c>
    </row>
    <row r="22" spans="1:10" x14ac:dyDescent="0.25">
      <c r="B22" s="327"/>
      <c r="C22" s="327"/>
      <c r="D22" s="327"/>
      <c r="E22" s="327"/>
      <c r="F22" s="327"/>
      <c r="G22" s="327"/>
      <c r="H22" s="327"/>
      <c r="I22" s="327"/>
      <c r="J22" s="327"/>
    </row>
  </sheetData>
  <mergeCells count="6">
    <mergeCell ref="I5:J5"/>
    <mergeCell ref="A6:A8"/>
    <mergeCell ref="B6:J6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K21"/>
  <sheetViews>
    <sheetView workbookViewId="0"/>
  </sheetViews>
  <sheetFormatPr defaultColWidth="9.140625" defaultRowHeight="15.95" customHeight="1" x14ac:dyDescent="0.2"/>
  <cols>
    <col min="1" max="1" width="29.7109375" style="5" customWidth="1"/>
    <col min="2" max="4" width="12.7109375" style="5" customWidth="1"/>
    <col min="5" max="5" width="13.85546875" style="5" customWidth="1"/>
    <col min="6" max="7" width="12.7109375" style="5" customWidth="1"/>
    <col min="8" max="8" width="13.28515625" style="5" customWidth="1"/>
    <col min="9" max="9" width="15.28515625" style="202" customWidth="1"/>
    <col min="10" max="16384" width="9.140625" style="5"/>
  </cols>
  <sheetData>
    <row r="1" spans="1:11" ht="15.95" customHeight="1" x14ac:dyDescent="0.25">
      <c r="A1" s="12" t="s">
        <v>298</v>
      </c>
    </row>
    <row r="2" spans="1:11" ht="6.95" customHeight="1" x14ac:dyDescent="0.25">
      <c r="A2" s="24"/>
    </row>
    <row r="3" spans="1:11" ht="24.75" customHeight="1" x14ac:dyDescent="0.2">
      <c r="A3" s="472" t="s">
        <v>856</v>
      </c>
      <c r="B3" s="472"/>
      <c r="C3" s="472"/>
      <c r="D3" s="472"/>
      <c r="E3" s="472"/>
      <c r="F3" s="472"/>
      <c r="G3" s="472"/>
      <c r="H3" s="472"/>
      <c r="I3" s="331"/>
    </row>
    <row r="4" spans="1:11" ht="6.95" customHeight="1" x14ac:dyDescent="0.2">
      <c r="A4" s="15"/>
    </row>
    <row r="5" spans="1:11" ht="15.95" customHeight="1" thickBot="1" x14ac:dyDescent="0.25">
      <c r="A5" s="16">
        <f>'Q1'!A5</f>
        <v>2021</v>
      </c>
      <c r="F5" s="371" t="s">
        <v>112</v>
      </c>
      <c r="G5" s="371"/>
      <c r="H5" s="371"/>
      <c r="I5" s="328"/>
    </row>
    <row r="6" spans="1:11" ht="20.25" customHeight="1" thickTop="1" thickBot="1" x14ac:dyDescent="0.25">
      <c r="A6" s="460" t="s">
        <v>422</v>
      </c>
      <c r="B6" s="473" t="s">
        <v>421</v>
      </c>
      <c r="C6" s="474"/>
      <c r="D6" s="474"/>
      <c r="E6" s="474"/>
      <c r="F6" s="474"/>
      <c r="G6" s="474"/>
      <c r="H6" s="474"/>
      <c r="I6" s="474"/>
    </row>
    <row r="7" spans="1:11" ht="53.25" customHeight="1" thickTop="1" thickBot="1" x14ac:dyDescent="0.25">
      <c r="A7" s="461"/>
      <c r="B7" s="170" t="s">
        <v>13</v>
      </c>
      <c r="C7" s="170" t="s">
        <v>424</v>
      </c>
      <c r="D7" s="170" t="s">
        <v>425</v>
      </c>
      <c r="E7" s="170" t="s">
        <v>426</v>
      </c>
      <c r="F7" s="170" t="s">
        <v>427</v>
      </c>
      <c r="G7" s="170" t="s">
        <v>128</v>
      </c>
      <c r="H7" s="170" t="s">
        <v>608</v>
      </c>
      <c r="I7" s="330" t="s">
        <v>1104</v>
      </c>
    </row>
    <row r="8" spans="1:11" ht="21.75" customHeight="1" thickTop="1" x14ac:dyDescent="0.2">
      <c r="A8" s="182" t="s">
        <v>13</v>
      </c>
      <c r="B8" s="254">
        <v>97434.000000003231</v>
      </c>
      <c r="C8" s="254">
        <v>12254.833589338805</v>
      </c>
      <c r="D8" s="254">
        <v>6985.4095303279719</v>
      </c>
      <c r="E8" s="254">
        <v>747.61747386065963</v>
      </c>
      <c r="F8" s="254">
        <v>701.16497528123364</v>
      </c>
      <c r="G8" s="254">
        <v>1944.1911432627278</v>
      </c>
      <c r="H8" s="254">
        <v>12746.78328793183</v>
      </c>
      <c r="I8" s="335">
        <v>62054</v>
      </c>
      <c r="J8" s="54"/>
      <c r="K8" s="326"/>
    </row>
    <row r="9" spans="1:11" ht="21" customHeight="1" x14ac:dyDescent="0.2">
      <c r="A9" s="9" t="s">
        <v>417</v>
      </c>
      <c r="B9" s="250">
        <v>10110.408002425651</v>
      </c>
      <c r="C9" s="250">
        <v>5800.5995947051488</v>
      </c>
      <c r="D9" s="250">
        <v>3090.4592423009772</v>
      </c>
      <c r="E9" s="250">
        <v>201.73608994015243</v>
      </c>
      <c r="F9" s="250">
        <v>292.2446338907468</v>
      </c>
      <c r="G9" s="250">
        <v>723.55234963457201</v>
      </c>
      <c r="H9" s="250">
        <v>1.8160919540229801</v>
      </c>
      <c r="I9" s="250" t="s">
        <v>637</v>
      </c>
      <c r="J9" s="54"/>
      <c r="K9" s="326"/>
    </row>
    <row r="10" spans="1:11" ht="21" customHeight="1" x14ac:dyDescent="0.2">
      <c r="A10" s="119" t="s">
        <v>418</v>
      </c>
      <c r="B10" s="252">
        <v>5804.9431753990102</v>
      </c>
      <c r="C10" s="252">
        <v>3181.2403044781299</v>
      </c>
      <c r="D10" s="252">
        <v>1803.7089978219844</v>
      </c>
      <c r="E10" s="252">
        <v>281.79365515232325</v>
      </c>
      <c r="F10" s="252">
        <v>207.52279815368468</v>
      </c>
      <c r="G10" s="252">
        <v>328.72741979291897</v>
      </c>
      <c r="H10" s="252">
        <v>1.95</v>
      </c>
      <c r="I10" s="252" t="s">
        <v>637</v>
      </c>
      <c r="J10" s="54"/>
    </row>
    <row r="11" spans="1:11" ht="21" customHeight="1" x14ac:dyDescent="0.2">
      <c r="A11" s="9" t="s">
        <v>419</v>
      </c>
      <c r="B11" s="250">
        <v>2173.7824659756975</v>
      </c>
      <c r="C11" s="250">
        <v>1299.2296637360048</v>
      </c>
      <c r="D11" s="250">
        <v>616.44805155117729</v>
      </c>
      <c r="E11" s="250">
        <v>89.407110602526458</v>
      </c>
      <c r="F11" s="250">
        <v>49.996973204325151</v>
      </c>
      <c r="G11" s="250">
        <v>118.70066688166231</v>
      </c>
      <c r="H11" s="250" t="s">
        <v>637</v>
      </c>
      <c r="I11" s="250" t="s">
        <v>637</v>
      </c>
      <c r="J11" s="54"/>
    </row>
    <row r="12" spans="1:11" ht="21" customHeight="1" x14ac:dyDescent="0.2">
      <c r="A12" s="119" t="s">
        <v>423</v>
      </c>
      <c r="B12" s="252">
        <v>1135.151959486077</v>
      </c>
      <c r="C12" s="252">
        <v>641.57805858828976</v>
      </c>
      <c r="D12" s="252">
        <v>379.07963291677868</v>
      </c>
      <c r="E12" s="252">
        <v>22.616995520726601</v>
      </c>
      <c r="F12" s="252">
        <v>38.188986636614665</v>
      </c>
      <c r="G12" s="252">
        <v>53.688285823667087</v>
      </c>
      <c r="H12" s="252" t="s">
        <v>637</v>
      </c>
      <c r="I12" s="252" t="s">
        <v>637</v>
      </c>
      <c r="J12" s="54"/>
    </row>
    <row r="13" spans="1:11" s="202" customFormat="1" ht="21" customHeight="1" x14ac:dyDescent="0.2">
      <c r="A13" s="9" t="s">
        <v>607</v>
      </c>
      <c r="B13" s="54">
        <v>16155.714396716794</v>
      </c>
      <c r="C13" s="250">
        <v>1332.1859678312321</v>
      </c>
      <c r="D13" s="250">
        <v>1095.7136057370535</v>
      </c>
      <c r="E13" s="250">
        <v>152.06362264493089</v>
      </c>
      <c r="F13" s="250">
        <v>113.21158339586236</v>
      </c>
      <c r="G13" s="250">
        <v>719.52242112990757</v>
      </c>
      <c r="H13" s="250">
        <v>12743.017195977807</v>
      </c>
      <c r="I13" s="250" t="s">
        <v>637</v>
      </c>
      <c r="J13" s="54"/>
    </row>
    <row r="14" spans="1:11" ht="21" customHeight="1" thickBot="1" x14ac:dyDescent="0.25">
      <c r="A14" s="129" t="s">
        <v>1098</v>
      </c>
      <c r="B14" s="245">
        <v>62054</v>
      </c>
      <c r="C14" s="245" t="s">
        <v>637</v>
      </c>
      <c r="D14" s="245" t="s">
        <v>637</v>
      </c>
      <c r="E14" s="245" t="s">
        <v>637</v>
      </c>
      <c r="F14" s="245" t="s">
        <v>637</v>
      </c>
      <c r="G14" s="245" t="s">
        <v>637</v>
      </c>
      <c r="H14" s="245" t="s">
        <v>637</v>
      </c>
      <c r="I14" s="245">
        <v>62054</v>
      </c>
      <c r="J14" s="54"/>
    </row>
    <row r="15" spans="1:11" ht="6.95" customHeight="1" thickTop="1" x14ac:dyDescent="0.2">
      <c r="B15" s="202"/>
      <c r="C15" s="202"/>
      <c r="D15" s="202"/>
      <c r="E15" s="202"/>
      <c r="F15" s="202"/>
      <c r="G15" s="202"/>
      <c r="H15" s="202"/>
    </row>
    <row r="16" spans="1:11" ht="15.95" customHeight="1" x14ac:dyDescent="0.2">
      <c r="A16" s="6" t="s">
        <v>118</v>
      </c>
      <c r="B16" s="202"/>
      <c r="C16" s="54"/>
      <c r="D16" s="202"/>
      <c r="E16" s="202"/>
      <c r="F16" s="202"/>
      <c r="G16" s="202"/>
      <c r="H16" s="202"/>
    </row>
    <row r="17" spans="1:9" ht="15.95" customHeight="1" x14ac:dyDescent="0.2">
      <c r="A17" s="5" t="str">
        <f>'Q1'!A17</f>
        <v>DGEEC, Estudantes à Saída do Ensino Secundário 2020/21.</v>
      </c>
      <c r="B17" s="202"/>
      <c r="C17" s="202"/>
      <c r="D17" s="202"/>
      <c r="E17" s="202"/>
      <c r="F17" s="202"/>
      <c r="G17" s="202"/>
      <c r="H17" s="202"/>
    </row>
    <row r="18" spans="1:9" ht="15.95" customHeight="1" x14ac:dyDescent="0.2">
      <c r="B18" s="326"/>
      <c r="C18" s="326"/>
      <c r="D18" s="326"/>
      <c r="E18" s="326"/>
      <c r="F18" s="326"/>
      <c r="G18" s="326"/>
      <c r="H18" s="326"/>
    </row>
    <row r="19" spans="1:9" ht="15.95" customHeight="1" x14ac:dyDescent="0.2">
      <c r="B19" s="326"/>
      <c r="C19" s="326"/>
      <c r="D19" s="326"/>
      <c r="E19" s="326"/>
      <c r="F19" s="326"/>
      <c r="G19" s="326"/>
      <c r="H19" s="326"/>
    </row>
    <row r="20" spans="1:9" ht="15.95" customHeight="1" x14ac:dyDescent="0.2">
      <c r="B20" s="326"/>
    </row>
    <row r="21" spans="1:9" ht="15.95" customHeight="1" x14ac:dyDescent="0.2">
      <c r="B21" s="54"/>
      <c r="C21" s="54"/>
      <c r="D21" s="54"/>
      <c r="E21" s="54"/>
      <c r="F21" s="54"/>
      <c r="G21" s="54"/>
      <c r="H21" s="54"/>
      <c r="I21" s="54"/>
    </row>
  </sheetData>
  <mergeCells count="4">
    <mergeCell ref="A6:A7"/>
    <mergeCell ref="F5:H5"/>
    <mergeCell ref="A3:H3"/>
    <mergeCell ref="B6:I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18"/>
  <sheetViews>
    <sheetView workbookViewId="0"/>
  </sheetViews>
  <sheetFormatPr defaultColWidth="9.140625" defaultRowHeight="15" x14ac:dyDescent="0.25"/>
  <cols>
    <col min="1" max="1" width="60.7109375" style="7" customWidth="1"/>
    <col min="2" max="4" width="9.42578125" style="7" bestFit="1" customWidth="1"/>
    <col min="5" max="6" width="9.28515625" style="7" bestFit="1" customWidth="1"/>
    <col min="7" max="16384" width="9.140625" style="7"/>
  </cols>
  <sheetData>
    <row r="1" spans="1:7" x14ac:dyDescent="0.25">
      <c r="A1" s="12" t="s">
        <v>299</v>
      </c>
    </row>
    <row r="2" spans="1:7" ht="6.95" customHeight="1" x14ac:dyDescent="0.25">
      <c r="A2" s="24"/>
    </row>
    <row r="3" spans="1:7" x14ac:dyDescent="0.25">
      <c r="A3" s="24" t="s">
        <v>857</v>
      </c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  <c r="E5" s="371" t="s">
        <v>112</v>
      </c>
      <c r="F5" s="371"/>
    </row>
    <row r="6" spans="1:7" ht="26.25" customHeight="1" thickTop="1" thickBot="1" x14ac:dyDescent="0.3">
      <c r="A6" s="471" t="s">
        <v>428</v>
      </c>
      <c r="B6" s="464" t="s">
        <v>615</v>
      </c>
      <c r="C6" s="465"/>
      <c r="D6" s="465"/>
      <c r="E6" s="465"/>
      <c r="F6" s="465"/>
    </row>
    <row r="7" spans="1:7" ht="26.25" customHeight="1" thickTop="1" thickBot="1" x14ac:dyDescent="0.3">
      <c r="A7" s="471"/>
      <c r="B7" s="127" t="s">
        <v>13</v>
      </c>
      <c r="C7" s="127" t="s">
        <v>0</v>
      </c>
      <c r="D7" s="216" t="s">
        <v>1</v>
      </c>
      <c r="E7" s="216" t="s">
        <v>745</v>
      </c>
      <c r="F7" s="127" t="s">
        <v>746</v>
      </c>
    </row>
    <row r="8" spans="1:7" ht="21.75" customHeight="1" thickTop="1" x14ac:dyDescent="0.25">
      <c r="A8" s="124" t="s">
        <v>13</v>
      </c>
      <c r="B8" s="246">
        <v>97434.000000003231</v>
      </c>
      <c r="C8" s="246">
        <v>62054.000000005661</v>
      </c>
      <c r="D8" s="246">
        <v>33342.000000000691</v>
      </c>
      <c r="E8" s="246">
        <v>1145.0000000000002</v>
      </c>
      <c r="F8" s="246">
        <v>893.0000000000008</v>
      </c>
    </row>
    <row r="9" spans="1:7" ht="31.5" customHeight="1" x14ac:dyDescent="0.25">
      <c r="A9" s="32" t="s">
        <v>740</v>
      </c>
      <c r="B9" s="249">
        <v>6766.3780423006192</v>
      </c>
      <c r="C9" s="250" t="s">
        <v>637</v>
      </c>
      <c r="D9" s="249">
        <v>6377.3982060973503</v>
      </c>
      <c r="E9" s="249">
        <v>310.75737762737771</v>
      </c>
      <c r="F9" s="249">
        <v>78.222458575906785</v>
      </c>
    </row>
    <row r="10" spans="1:7" ht="31.5" customHeight="1" x14ac:dyDescent="0.25">
      <c r="A10" s="125" t="s">
        <v>744</v>
      </c>
      <c r="B10" s="251">
        <v>5899.2797275103012</v>
      </c>
      <c r="C10" s="252" t="s">
        <v>637</v>
      </c>
      <c r="D10" s="251">
        <v>5711.3025119861995</v>
      </c>
      <c r="E10" s="251">
        <v>166.12052049500514</v>
      </c>
      <c r="F10" s="251">
        <v>21.856695029108799</v>
      </c>
    </row>
    <row r="11" spans="1:7" ht="31.5" customHeight="1" x14ac:dyDescent="0.25">
      <c r="A11" s="32" t="s">
        <v>743</v>
      </c>
      <c r="B11" s="249">
        <v>1382.0851398307841</v>
      </c>
      <c r="C11" s="250" t="s">
        <v>637</v>
      </c>
      <c r="D11" s="249">
        <v>1335.8928689968379</v>
      </c>
      <c r="E11" s="249">
        <v>34.906556548231165</v>
      </c>
      <c r="F11" s="249">
        <v>11.285714285714279</v>
      </c>
    </row>
    <row r="12" spans="1:7" ht="31.5" customHeight="1" x14ac:dyDescent="0.25">
      <c r="A12" s="125" t="s">
        <v>790</v>
      </c>
      <c r="B12" s="251">
        <v>6937.9540146587678</v>
      </c>
      <c r="C12" s="252" t="s">
        <v>637</v>
      </c>
      <c r="D12" s="251">
        <v>6707.6423200832078</v>
      </c>
      <c r="E12" s="251">
        <v>212.09740886128327</v>
      </c>
      <c r="F12" s="251">
        <v>18.214285714285701</v>
      </c>
    </row>
    <row r="13" spans="1:7" ht="31.5" customHeight="1" x14ac:dyDescent="0.25">
      <c r="A13" s="172" t="s">
        <v>741</v>
      </c>
      <c r="B13" s="249">
        <v>1628.4924640827951</v>
      </c>
      <c r="C13" s="250" t="s">
        <v>637</v>
      </c>
      <c r="D13" s="249">
        <v>1526.875309766576</v>
      </c>
      <c r="E13" s="249">
        <v>71.244795257652612</v>
      </c>
      <c r="F13" s="249">
        <v>30.372359058565937</v>
      </c>
    </row>
    <row r="14" spans="1:7" s="199" customFormat="1" ht="31.5" customHeight="1" x14ac:dyDescent="0.25">
      <c r="A14" s="172" t="s">
        <v>607</v>
      </c>
      <c r="B14" s="249">
        <f>SUM(C14:F14)</f>
        <v>12765.810611616518</v>
      </c>
      <c r="C14" s="250" t="s">
        <v>637</v>
      </c>
      <c r="D14" s="249">
        <v>11682.888783069653</v>
      </c>
      <c r="E14" s="249">
        <v>349.87334121044677</v>
      </c>
      <c r="F14" s="249">
        <v>733.04848733641813</v>
      </c>
      <c r="G14" s="327"/>
    </row>
    <row r="15" spans="1:7" ht="31.5" customHeight="1" thickBot="1" x14ac:dyDescent="0.3">
      <c r="A15" s="131" t="s">
        <v>1098</v>
      </c>
      <c r="B15" s="253">
        <v>62054.000000005661</v>
      </c>
      <c r="C15" s="253">
        <v>62054.000000005661</v>
      </c>
      <c r="D15" s="253" t="s">
        <v>637</v>
      </c>
      <c r="E15" s="253" t="s">
        <v>637</v>
      </c>
      <c r="F15" s="253" t="s">
        <v>637</v>
      </c>
    </row>
    <row r="16" spans="1:7" ht="6.95" customHeight="1" thickTop="1" x14ac:dyDescent="0.25"/>
    <row r="17" spans="1:2" x14ac:dyDescent="0.25">
      <c r="A17" s="6" t="s">
        <v>118</v>
      </c>
    </row>
    <row r="18" spans="1:2" x14ac:dyDescent="0.25">
      <c r="A18" s="5" t="str">
        <f>'Q1'!A17</f>
        <v>DGEEC, Estudantes à Saída do Ensino Secundário 2020/21.</v>
      </c>
      <c r="B18" s="327"/>
    </row>
  </sheetData>
  <mergeCells count="3">
    <mergeCell ref="A6:A7"/>
    <mergeCell ref="E5:F5"/>
    <mergeCell ref="B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21"/>
  <sheetViews>
    <sheetView workbookViewId="0"/>
  </sheetViews>
  <sheetFormatPr defaultColWidth="9.140625" defaultRowHeight="15" x14ac:dyDescent="0.25"/>
  <cols>
    <col min="1" max="1" width="59.140625" style="7" customWidth="1"/>
    <col min="2" max="16384" width="9.140625" style="7"/>
  </cols>
  <sheetData>
    <row r="1" spans="1:10" x14ac:dyDescent="0.25">
      <c r="A1" s="12" t="s">
        <v>300</v>
      </c>
    </row>
    <row r="2" spans="1:10" ht="6.95" customHeight="1" x14ac:dyDescent="0.25">
      <c r="A2" s="24"/>
    </row>
    <row r="3" spans="1:10" x14ac:dyDescent="0.25">
      <c r="A3" s="24" t="s">
        <v>858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420" t="s">
        <v>112</v>
      </c>
      <c r="J5" s="420"/>
    </row>
    <row r="6" spans="1:10" ht="16.5" thickTop="1" thickBot="1" x14ac:dyDescent="0.3">
      <c r="A6" s="467" t="s">
        <v>80</v>
      </c>
      <c r="B6" s="471" t="s">
        <v>36</v>
      </c>
      <c r="C6" s="471"/>
      <c r="D6" s="471"/>
      <c r="E6" s="471"/>
      <c r="F6" s="471"/>
      <c r="G6" s="471"/>
      <c r="H6" s="471"/>
      <c r="I6" s="471"/>
      <c r="J6" s="471"/>
    </row>
    <row r="7" spans="1:10" ht="16.5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0" ht="16.5" thickTop="1" thickBot="1" x14ac:dyDescent="0.3">
      <c r="A8" s="469"/>
      <c r="B8" s="127" t="s">
        <v>5</v>
      </c>
      <c r="C8" s="127" t="s">
        <v>6</v>
      </c>
      <c r="D8" s="127" t="s">
        <v>7</v>
      </c>
      <c r="E8" s="127" t="s">
        <v>5</v>
      </c>
      <c r="F8" s="127" t="s">
        <v>6</v>
      </c>
      <c r="G8" s="127" t="s">
        <v>7</v>
      </c>
      <c r="H8" s="127" t="s">
        <v>5</v>
      </c>
      <c r="I8" s="127" t="s">
        <v>6</v>
      </c>
      <c r="J8" s="127" t="s">
        <v>7</v>
      </c>
    </row>
    <row r="9" spans="1:10" ht="21.75" customHeight="1" thickTop="1" x14ac:dyDescent="0.25">
      <c r="A9" s="124" t="s">
        <v>13</v>
      </c>
      <c r="B9" s="246">
        <v>97434.000000003231</v>
      </c>
      <c r="C9" s="246">
        <v>48231.999999996886</v>
      </c>
      <c r="D9" s="246">
        <v>49202.000000004475</v>
      </c>
      <c r="E9" s="246">
        <v>76131.000000002154</v>
      </c>
      <c r="F9" s="246">
        <v>37113.999999997839</v>
      </c>
      <c r="G9" s="246">
        <v>39017.000000002736</v>
      </c>
      <c r="H9" s="246">
        <v>21302.99999999984</v>
      </c>
      <c r="I9" s="246">
        <v>11118.000000000098</v>
      </c>
      <c r="J9" s="246">
        <v>10184.999999999984</v>
      </c>
    </row>
    <row r="10" spans="1:10" ht="30" customHeight="1" x14ac:dyDescent="0.25">
      <c r="A10" s="172" t="s">
        <v>740</v>
      </c>
      <c r="B10" s="235">
        <v>6766.3780423006192</v>
      </c>
      <c r="C10" s="235">
        <v>4120.4589042425569</v>
      </c>
      <c r="D10" s="235">
        <v>2645.919138058096</v>
      </c>
      <c r="E10" s="235">
        <v>3659.5850706315659</v>
      </c>
      <c r="F10" s="235">
        <v>2301.6501791393307</v>
      </c>
      <c r="G10" s="235">
        <v>1357.9348914922484</v>
      </c>
      <c r="H10" s="235">
        <v>3106.7929716690828</v>
      </c>
      <c r="I10" s="235">
        <v>1818.8087251032462</v>
      </c>
      <c r="J10" s="235">
        <v>1287.9842465658567</v>
      </c>
    </row>
    <row r="11" spans="1:10" ht="30" customHeight="1" x14ac:dyDescent="0.25">
      <c r="A11" s="125" t="s">
        <v>744</v>
      </c>
      <c r="B11" s="244">
        <v>5899.2797275103012</v>
      </c>
      <c r="C11" s="244">
        <v>3241.1318702018484</v>
      </c>
      <c r="D11" s="244">
        <v>2658.1478573085014</v>
      </c>
      <c r="E11" s="244">
        <v>3419.1966033202357</v>
      </c>
      <c r="F11" s="244">
        <v>1977.8493789198756</v>
      </c>
      <c r="G11" s="244">
        <v>1441.3472244003701</v>
      </c>
      <c r="H11" s="244">
        <v>2480.0831241901165</v>
      </c>
      <c r="I11" s="244">
        <v>1263.282491281979</v>
      </c>
      <c r="J11" s="244">
        <v>1216.8006329081329</v>
      </c>
    </row>
    <row r="12" spans="1:10" ht="30" customHeight="1" x14ac:dyDescent="0.25">
      <c r="A12" s="172" t="s">
        <v>743</v>
      </c>
      <c r="B12" s="235">
        <v>1382.0851398307841</v>
      </c>
      <c r="C12" s="235">
        <v>779.3338731390636</v>
      </c>
      <c r="D12" s="235">
        <v>602.75126669172005</v>
      </c>
      <c r="E12" s="235">
        <v>861.16679634727166</v>
      </c>
      <c r="F12" s="235">
        <v>501.95303246776245</v>
      </c>
      <c r="G12" s="235">
        <v>359.21376387950914</v>
      </c>
      <c r="H12" s="235">
        <v>520.91834348351222</v>
      </c>
      <c r="I12" s="235">
        <v>277.38084067130109</v>
      </c>
      <c r="J12" s="235">
        <v>243.53750281221087</v>
      </c>
    </row>
    <row r="13" spans="1:10" ht="30" customHeight="1" x14ac:dyDescent="0.25">
      <c r="A13" s="125" t="s">
        <v>742</v>
      </c>
      <c r="B13" s="244">
        <v>6937.9540146587678</v>
      </c>
      <c r="C13" s="244">
        <v>3887.9309201039023</v>
      </c>
      <c r="D13" s="244">
        <v>3050.0230945548883</v>
      </c>
      <c r="E13" s="244">
        <v>3662.30537410741</v>
      </c>
      <c r="F13" s="244">
        <v>2158.3844650776459</v>
      </c>
      <c r="G13" s="244">
        <v>1503.9209090297761</v>
      </c>
      <c r="H13" s="244">
        <v>3275.6486405513851</v>
      </c>
      <c r="I13" s="244">
        <v>1729.546455026283</v>
      </c>
      <c r="J13" s="244">
        <v>1546.102185525114</v>
      </c>
    </row>
    <row r="14" spans="1:10" ht="30" customHeight="1" x14ac:dyDescent="0.25">
      <c r="A14" s="172" t="s">
        <v>741</v>
      </c>
      <c r="B14" s="235">
        <v>1628.4924640827951</v>
      </c>
      <c r="C14" s="235">
        <v>958.46869664240205</v>
      </c>
      <c r="D14" s="235">
        <v>670.02376744038838</v>
      </c>
      <c r="E14" s="235">
        <v>883.9475692749902</v>
      </c>
      <c r="F14" s="235">
        <v>550.2335117192199</v>
      </c>
      <c r="G14" s="235">
        <v>333.71405755577098</v>
      </c>
      <c r="H14" s="235">
        <v>744.54489480780046</v>
      </c>
      <c r="I14" s="235">
        <v>408.23518492318294</v>
      </c>
      <c r="J14" s="235">
        <v>336.30970988461701</v>
      </c>
    </row>
    <row r="15" spans="1:10" s="199" customFormat="1" ht="30" customHeight="1" x14ac:dyDescent="0.25">
      <c r="A15" s="125" t="s">
        <v>607</v>
      </c>
      <c r="B15" s="244">
        <v>12765.810611621186</v>
      </c>
      <c r="C15" s="244">
        <v>7550.6757356670714</v>
      </c>
      <c r="D15" s="244">
        <v>5215.1348759505272</v>
      </c>
      <c r="E15" s="244">
        <v>8158.7985863216454</v>
      </c>
      <c r="F15" s="244">
        <v>5110.9294326738345</v>
      </c>
      <c r="G15" s="244">
        <v>3047.8691536453043</v>
      </c>
      <c r="H15" s="244">
        <v>4607.0120252980996</v>
      </c>
      <c r="I15" s="244">
        <v>2439.7463029940018</v>
      </c>
      <c r="J15" s="244">
        <v>2167.2657223040451</v>
      </c>
    </row>
    <row r="16" spans="1:10" ht="30" customHeight="1" thickBot="1" x14ac:dyDescent="0.3">
      <c r="A16" s="126" t="s">
        <v>1098</v>
      </c>
      <c r="B16" s="255">
        <v>62054</v>
      </c>
      <c r="C16" s="255">
        <v>27694</v>
      </c>
      <c r="D16" s="255">
        <v>34360</v>
      </c>
      <c r="E16" s="255">
        <v>55486</v>
      </c>
      <c r="F16" s="255">
        <v>24513</v>
      </c>
      <c r="G16" s="255">
        <v>30973</v>
      </c>
      <c r="H16" s="255">
        <v>6568</v>
      </c>
      <c r="I16" s="255">
        <v>3181</v>
      </c>
      <c r="J16" s="255">
        <v>3387</v>
      </c>
    </row>
    <row r="17" spans="1:10" ht="6.95" customHeight="1" thickTop="1" x14ac:dyDescent="0.25"/>
    <row r="18" spans="1:10" x14ac:dyDescent="0.25">
      <c r="A18" s="6" t="s">
        <v>118</v>
      </c>
    </row>
    <row r="19" spans="1:10" x14ac:dyDescent="0.25">
      <c r="A19" s="5" t="str">
        <f>'Q1'!A17</f>
        <v>DGEEC, Estudantes à Saída do Ensino Secundário 2020/21.</v>
      </c>
    </row>
    <row r="21" spans="1:10" x14ac:dyDescent="0.25">
      <c r="B21" s="327"/>
      <c r="C21" s="327"/>
      <c r="D21" s="327"/>
      <c r="E21" s="327"/>
      <c r="F21" s="327"/>
      <c r="G21" s="327"/>
      <c r="H21" s="327"/>
      <c r="I21" s="327"/>
      <c r="J21" s="327"/>
    </row>
  </sheetData>
  <mergeCells count="6">
    <mergeCell ref="I5:J5"/>
    <mergeCell ref="A6:A8"/>
    <mergeCell ref="B6:J6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6"/>
  <sheetViews>
    <sheetView workbookViewId="0"/>
  </sheetViews>
  <sheetFormatPr defaultColWidth="9.140625" defaultRowHeight="12.75" x14ac:dyDescent="0.2"/>
  <cols>
    <col min="1" max="1" width="25.28515625" style="2" customWidth="1"/>
    <col min="2" max="10" width="8.7109375" style="2" customWidth="1"/>
    <col min="11" max="16384" width="9.140625" style="2"/>
  </cols>
  <sheetData>
    <row r="1" spans="1:10" ht="15" x14ac:dyDescent="0.25">
      <c r="A1" s="12" t="s">
        <v>326</v>
      </c>
    </row>
    <row r="2" spans="1:10" ht="6.95" customHeight="1" x14ac:dyDescent="0.25">
      <c r="A2" s="24"/>
    </row>
    <row r="3" spans="1:10" ht="15" x14ac:dyDescent="0.25">
      <c r="A3" s="33" t="s">
        <v>802</v>
      </c>
    </row>
    <row r="4" spans="1:10" ht="6.95" customHeight="1" x14ac:dyDescent="0.2">
      <c r="A4" s="15"/>
    </row>
    <row r="5" spans="1:10" ht="13.5" thickBot="1" x14ac:dyDescent="0.25">
      <c r="A5" s="16">
        <f>'Q1'!A5</f>
        <v>2021</v>
      </c>
      <c r="I5" s="371" t="s">
        <v>112</v>
      </c>
      <c r="J5" s="371"/>
    </row>
    <row r="6" spans="1:10" ht="20.100000000000001" customHeight="1" thickTop="1" thickBot="1" x14ac:dyDescent="0.25">
      <c r="A6" s="363" t="s">
        <v>282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0" ht="20.100000000000001" customHeight="1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0" ht="20.100000000000001" customHeight="1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70" t="s">
        <v>7</v>
      </c>
    </row>
    <row r="9" spans="1:10" ht="20.100000000000001" customHeight="1" thickTop="1" x14ac:dyDescent="0.2">
      <c r="A9" s="71" t="s">
        <v>13</v>
      </c>
      <c r="B9" s="256">
        <v>97434.000000003361</v>
      </c>
      <c r="C9" s="256">
        <v>48231.999999997577</v>
      </c>
      <c r="D9" s="256">
        <v>49202.000000006832</v>
      </c>
      <c r="E9" s="256">
        <v>62073.605367837619</v>
      </c>
      <c r="F9" s="256">
        <v>27729.134663976576</v>
      </c>
      <c r="G9" s="256">
        <v>34344.470703855528</v>
      </c>
      <c r="H9" s="256">
        <v>35360.394632168383</v>
      </c>
      <c r="I9" s="256">
        <v>20502.865336021016</v>
      </c>
      <c r="J9" s="256">
        <v>14857.529296147553</v>
      </c>
    </row>
    <row r="10" spans="1:10" ht="20.100000000000001" customHeight="1" x14ac:dyDescent="0.2">
      <c r="A10" s="3" t="s">
        <v>352</v>
      </c>
      <c r="B10" s="235">
        <v>82363.065934876126</v>
      </c>
      <c r="C10" s="235">
        <v>40340.762243810932</v>
      </c>
      <c r="D10" s="235">
        <v>42022.303691064117</v>
      </c>
      <c r="E10" s="235">
        <v>53340.701803389922</v>
      </c>
      <c r="F10" s="235">
        <v>23493.624430508622</v>
      </c>
      <c r="G10" s="235">
        <v>29847.077372877102</v>
      </c>
      <c r="H10" s="235">
        <v>29022.364131487182</v>
      </c>
      <c r="I10" s="235">
        <v>16847.137813302852</v>
      </c>
      <c r="J10" s="235">
        <v>12175.226318184248</v>
      </c>
    </row>
    <row r="11" spans="1:10" ht="20.100000000000001" customHeight="1" x14ac:dyDescent="0.2">
      <c r="A11" s="72" t="s">
        <v>353</v>
      </c>
      <c r="B11" s="257">
        <v>11531.113607246829</v>
      </c>
      <c r="C11" s="257">
        <v>6082.5174063298937</v>
      </c>
      <c r="D11" s="257">
        <v>5448.5962009169752</v>
      </c>
      <c r="E11" s="257">
        <v>7209.041364654363</v>
      </c>
      <c r="F11" s="257">
        <v>3499.4522673461761</v>
      </c>
      <c r="G11" s="257">
        <v>3709.5890973082396</v>
      </c>
      <c r="H11" s="257">
        <v>4322.0722425925251</v>
      </c>
      <c r="I11" s="257">
        <v>2583.065138983839</v>
      </c>
      <c r="J11" s="257">
        <v>1739.0071036087022</v>
      </c>
    </row>
    <row r="12" spans="1:10" ht="20.100000000000001" customHeight="1" x14ac:dyDescent="0.2">
      <c r="A12" s="27" t="s">
        <v>354</v>
      </c>
      <c r="B12" s="235">
        <v>1668.087087629219</v>
      </c>
      <c r="C12" s="235">
        <v>886.91112088513387</v>
      </c>
      <c r="D12" s="235">
        <v>781.17596674408321</v>
      </c>
      <c r="E12" s="235">
        <v>896.76729207881579</v>
      </c>
      <c r="F12" s="235">
        <v>427.74534571354303</v>
      </c>
      <c r="G12" s="235">
        <v>469.02194636527349</v>
      </c>
      <c r="H12" s="235">
        <v>771.31979555040118</v>
      </c>
      <c r="I12" s="235">
        <v>459.16577517159118</v>
      </c>
      <c r="J12" s="235">
        <v>312.15402037880926</v>
      </c>
    </row>
    <row r="13" spans="1:10" ht="20.100000000000001" customHeight="1" thickBot="1" x14ac:dyDescent="0.25">
      <c r="A13" s="73" t="s">
        <v>1099</v>
      </c>
      <c r="B13" s="258">
        <v>1871.7333702514038</v>
      </c>
      <c r="C13" s="258">
        <v>921.80922897172877</v>
      </c>
      <c r="D13" s="258">
        <v>949.92414127967174</v>
      </c>
      <c r="E13" s="258">
        <v>627.09490771301773</v>
      </c>
      <c r="F13" s="258">
        <v>308.31262040910775</v>
      </c>
      <c r="G13" s="258">
        <v>318.78228730391015</v>
      </c>
      <c r="H13" s="258">
        <v>1244.6384625383844</v>
      </c>
      <c r="I13" s="258">
        <v>613.4966085626213</v>
      </c>
      <c r="J13" s="258">
        <v>631.14185397576148</v>
      </c>
    </row>
    <row r="14" spans="1:10" ht="6.95" customHeight="1" thickTop="1" x14ac:dyDescent="0.2">
      <c r="B14" s="43"/>
      <c r="C14" s="43"/>
      <c r="D14" s="43"/>
      <c r="E14" s="43"/>
      <c r="F14" s="43"/>
      <c r="G14" s="43"/>
      <c r="H14" s="43"/>
      <c r="I14" s="43"/>
      <c r="J14" s="43"/>
    </row>
    <row r="15" spans="1:10" x14ac:dyDescent="0.2">
      <c r="A15" s="6" t="s">
        <v>118</v>
      </c>
    </row>
    <row r="16" spans="1:10" x14ac:dyDescent="0.2">
      <c r="A16" s="5" t="str">
        <f>'Q1'!A17</f>
        <v>DGEEC, Estudantes à Saída do Ensino Secundário 2020/21.</v>
      </c>
    </row>
  </sheetData>
  <mergeCells count="6">
    <mergeCell ref="B6:J6"/>
    <mergeCell ref="A6:A8"/>
    <mergeCell ref="I5:J5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G40"/>
  <sheetViews>
    <sheetView zoomScaleNormal="100" workbookViewId="0"/>
  </sheetViews>
  <sheetFormatPr defaultColWidth="9.140625" defaultRowHeight="15.95" customHeight="1" x14ac:dyDescent="0.25"/>
  <cols>
    <col min="1" max="1" width="38.7109375" style="7" customWidth="1"/>
    <col min="2" max="2" width="27.140625" style="7" bestFit="1" customWidth="1"/>
    <col min="3" max="7" width="9.7109375" style="7" customWidth="1"/>
    <col min="8" max="16384" width="9.140625" style="7"/>
  </cols>
  <sheetData>
    <row r="1" spans="1:7" ht="15.95" customHeight="1" x14ac:dyDescent="0.25">
      <c r="A1" s="12" t="s">
        <v>244</v>
      </c>
    </row>
    <row r="2" spans="1:7" ht="6.95" customHeight="1" x14ac:dyDescent="0.25">
      <c r="A2" s="24"/>
    </row>
    <row r="3" spans="1:7" ht="31.5" customHeight="1" x14ac:dyDescent="0.25">
      <c r="A3" s="462" t="s">
        <v>859</v>
      </c>
      <c r="B3" s="463"/>
      <c r="C3" s="463"/>
      <c r="D3" s="463"/>
      <c r="E3" s="463"/>
      <c r="F3" s="463"/>
      <c r="G3" s="463"/>
    </row>
    <row r="4" spans="1:7" ht="6.95" customHeight="1" x14ac:dyDescent="0.25">
      <c r="A4" s="15"/>
    </row>
    <row r="5" spans="1:7" ht="15.95" customHeight="1" thickBot="1" x14ac:dyDescent="0.3">
      <c r="A5" s="16">
        <f>'Q1'!A5</f>
        <v>2021</v>
      </c>
      <c r="F5" s="452" t="s">
        <v>112</v>
      </c>
      <c r="G5" s="452"/>
    </row>
    <row r="6" spans="1:7" ht="24" customHeight="1" thickTop="1" thickBot="1" x14ac:dyDescent="0.3">
      <c r="A6" s="460" t="s">
        <v>429</v>
      </c>
      <c r="B6" s="460" t="s">
        <v>41</v>
      </c>
      <c r="C6" s="464" t="s">
        <v>615</v>
      </c>
      <c r="D6" s="465"/>
      <c r="E6" s="465"/>
      <c r="F6" s="465"/>
      <c r="G6" s="465"/>
    </row>
    <row r="7" spans="1:7" ht="24" customHeight="1" thickTop="1" thickBot="1" x14ac:dyDescent="0.3">
      <c r="A7" s="461"/>
      <c r="B7" s="461"/>
      <c r="C7" s="127" t="s">
        <v>13</v>
      </c>
      <c r="D7" s="127" t="s">
        <v>0</v>
      </c>
      <c r="E7" s="127" t="s">
        <v>1</v>
      </c>
      <c r="F7" s="216" t="s">
        <v>745</v>
      </c>
      <c r="G7" s="216" t="s">
        <v>746</v>
      </c>
    </row>
    <row r="8" spans="1:7" ht="15.95" customHeight="1" thickTop="1" x14ac:dyDescent="0.25">
      <c r="A8" s="478" t="s">
        <v>430</v>
      </c>
      <c r="B8" s="78" t="s">
        <v>13</v>
      </c>
      <c r="C8" s="243">
        <v>97434.000000006039</v>
      </c>
      <c r="D8" s="243">
        <v>62054.000000006068</v>
      </c>
      <c r="E8" s="243">
        <v>33342.000000000138</v>
      </c>
      <c r="F8" s="243">
        <v>1145.0000000000016</v>
      </c>
      <c r="G8" s="243">
        <v>893.00000000000034</v>
      </c>
    </row>
    <row r="9" spans="1:7" ht="15.95" customHeight="1" x14ac:dyDescent="0.25">
      <c r="A9" s="476"/>
      <c r="B9" s="3" t="s">
        <v>38</v>
      </c>
      <c r="C9" s="235">
        <v>25487.726890279922</v>
      </c>
      <c r="D9" s="235" t="s">
        <v>637</v>
      </c>
      <c r="E9" s="235">
        <v>24361.490856235072</v>
      </c>
      <c r="F9" s="235">
        <v>758.76721780359685</v>
      </c>
      <c r="G9" s="235">
        <v>367.46881624122966</v>
      </c>
    </row>
    <row r="10" spans="1:7" ht="15.95" customHeight="1" x14ac:dyDescent="0.25">
      <c r="A10" s="476"/>
      <c r="B10" s="101" t="s">
        <v>39</v>
      </c>
      <c r="C10" s="244">
        <v>3445.3589633624324</v>
      </c>
      <c r="D10" s="244" t="s">
        <v>637</v>
      </c>
      <c r="E10" s="244">
        <v>3149.0353666707952</v>
      </c>
      <c r="F10" s="244">
        <v>139.87514169835279</v>
      </c>
      <c r="G10" s="244">
        <v>156.44845499328252</v>
      </c>
    </row>
    <row r="11" spans="1:7" ht="15.95" customHeight="1" x14ac:dyDescent="0.25">
      <c r="A11" s="476"/>
      <c r="B11" s="3" t="s">
        <v>40</v>
      </c>
      <c r="C11" s="235">
        <v>1880.4048759544253</v>
      </c>
      <c r="D11" s="235" t="s">
        <v>637</v>
      </c>
      <c r="E11" s="235">
        <v>1601.0008457277406</v>
      </c>
      <c r="F11" s="235">
        <v>135.97098051776982</v>
      </c>
      <c r="G11" s="235">
        <v>143.43304970891165</v>
      </c>
    </row>
    <row r="12" spans="1:7" s="199" customFormat="1" ht="15.95" customHeight="1" x14ac:dyDescent="0.25">
      <c r="A12" s="476"/>
      <c r="B12" s="101" t="s">
        <v>1103</v>
      </c>
      <c r="C12" s="244">
        <v>4566.5092704031122</v>
      </c>
      <c r="D12" s="244" t="s">
        <v>637</v>
      </c>
      <c r="E12" s="244">
        <v>4230.4729313662592</v>
      </c>
      <c r="F12" s="244">
        <v>110.38665998027753</v>
      </c>
      <c r="G12" s="244">
        <v>225.64967905657534</v>
      </c>
    </row>
    <row r="13" spans="1:7" ht="15.95" customHeight="1" thickBot="1" x14ac:dyDescent="0.3">
      <c r="A13" s="476"/>
      <c r="B13" s="3" t="s">
        <v>1102</v>
      </c>
      <c r="C13" s="235">
        <v>62054.000000006068</v>
      </c>
      <c r="D13" s="235">
        <v>62054.000000006068</v>
      </c>
      <c r="E13" s="235" t="s">
        <v>637</v>
      </c>
      <c r="F13" s="235" t="s">
        <v>637</v>
      </c>
      <c r="G13" s="235" t="s">
        <v>637</v>
      </c>
    </row>
    <row r="14" spans="1:7" ht="15.95" customHeight="1" thickTop="1" x14ac:dyDescent="0.25">
      <c r="A14" s="475" t="s">
        <v>431</v>
      </c>
      <c r="B14" s="135" t="s">
        <v>13</v>
      </c>
      <c r="C14" s="247">
        <v>97434.000000006039</v>
      </c>
      <c r="D14" s="247">
        <v>62054.000000006068</v>
      </c>
      <c r="E14" s="247">
        <v>33342.000000000138</v>
      </c>
      <c r="F14" s="247">
        <v>1145.0000000000016</v>
      </c>
      <c r="G14" s="247">
        <v>893.00000000000034</v>
      </c>
    </row>
    <row r="15" spans="1:7" ht="15.95" customHeight="1" x14ac:dyDescent="0.25">
      <c r="A15" s="476"/>
      <c r="B15" s="3" t="s">
        <v>38</v>
      </c>
      <c r="C15" s="235">
        <v>26139.334911785081</v>
      </c>
      <c r="D15" s="235" t="s">
        <v>637</v>
      </c>
      <c r="E15" s="235">
        <v>24987.898851663991</v>
      </c>
      <c r="F15" s="235">
        <v>783.50049511133511</v>
      </c>
      <c r="G15" s="235">
        <v>367.93556500970271</v>
      </c>
    </row>
    <row r="16" spans="1:7" ht="15.95" customHeight="1" x14ac:dyDescent="0.25">
      <c r="A16" s="476"/>
      <c r="B16" s="101" t="s">
        <v>39</v>
      </c>
      <c r="C16" s="244">
        <v>3185.4658183504516</v>
      </c>
      <c r="D16" s="244" t="s">
        <v>637</v>
      </c>
      <c r="E16" s="244">
        <v>2891.4569169828642</v>
      </c>
      <c r="F16" s="244">
        <v>137.05486345147898</v>
      </c>
      <c r="G16" s="244">
        <v>156.9540379161067</v>
      </c>
    </row>
    <row r="17" spans="1:7" ht="15.95" customHeight="1" x14ac:dyDescent="0.25">
      <c r="A17" s="476"/>
      <c r="B17" s="3" t="s">
        <v>40</v>
      </c>
      <c r="C17" s="235">
        <v>1456.1634827066966</v>
      </c>
      <c r="D17" s="235" t="s">
        <v>637</v>
      </c>
      <c r="E17" s="235">
        <v>1200.9079411269124</v>
      </c>
      <c r="F17" s="235">
        <v>112.79482356216796</v>
      </c>
      <c r="G17" s="235">
        <v>142.46071801761443</v>
      </c>
    </row>
    <row r="18" spans="1:7" s="199" customFormat="1" ht="15.95" customHeight="1" x14ac:dyDescent="0.25">
      <c r="A18" s="476"/>
      <c r="B18" s="101" t="s">
        <v>1103</v>
      </c>
      <c r="C18" s="244">
        <f>SUM(E18:G18)</f>
        <v>4599.0357871577162</v>
      </c>
      <c r="D18" s="244" t="s">
        <v>637</v>
      </c>
      <c r="E18" s="244">
        <v>4261.7362902261266</v>
      </c>
      <c r="F18" s="244">
        <v>111.64981787501436</v>
      </c>
      <c r="G18" s="244">
        <v>225.64967905657534</v>
      </c>
    </row>
    <row r="19" spans="1:7" ht="15.95" customHeight="1" thickBot="1" x14ac:dyDescent="0.3">
      <c r="A19" s="477"/>
      <c r="B19" s="128" t="s">
        <v>1102</v>
      </c>
      <c r="C19" s="255">
        <v>62054.000000006068</v>
      </c>
      <c r="D19" s="255">
        <v>62054.000000006068</v>
      </c>
      <c r="E19" s="255" t="s">
        <v>637</v>
      </c>
      <c r="F19" s="255" t="s">
        <v>637</v>
      </c>
      <c r="G19" s="255" t="s">
        <v>637</v>
      </c>
    </row>
    <row r="20" spans="1:7" ht="15.95" customHeight="1" thickTop="1" x14ac:dyDescent="0.25">
      <c r="A20" s="476" t="s">
        <v>432</v>
      </c>
      <c r="B20" s="134" t="s">
        <v>13</v>
      </c>
      <c r="C20" s="248">
        <v>97434.000000006039</v>
      </c>
      <c r="D20" s="248">
        <v>62054.000000006068</v>
      </c>
      <c r="E20" s="248">
        <v>33342.000000000138</v>
      </c>
      <c r="F20" s="248">
        <v>1145.0000000000016</v>
      </c>
      <c r="G20" s="248">
        <v>893.00000000000034</v>
      </c>
    </row>
    <row r="21" spans="1:7" ht="15.95" customHeight="1" x14ac:dyDescent="0.25">
      <c r="A21" s="476"/>
      <c r="B21" s="3" t="s">
        <v>38</v>
      </c>
      <c r="C21" s="235">
        <v>25071.876425756025</v>
      </c>
      <c r="D21" s="235" t="s">
        <v>637</v>
      </c>
      <c r="E21" s="235">
        <v>23934.770406802909</v>
      </c>
      <c r="F21" s="235">
        <v>766.52914927100664</v>
      </c>
      <c r="G21" s="235">
        <v>370.57686968204172</v>
      </c>
    </row>
    <row r="22" spans="1:7" ht="15.95" customHeight="1" x14ac:dyDescent="0.25">
      <c r="A22" s="476"/>
      <c r="B22" s="101" t="s">
        <v>39</v>
      </c>
      <c r="C22" s="244">
        <v>4350.3599152985844</v>
      </c>
      <c r="D22" s="244" t="s">
        <v>637</v>
      </c>
      <c r="E22" s="244">
        <v>3948.8336678514206</v>
      </c>
      <c r="F22" s="244">
        <v>177.89588968232556</v>
      </c>
      <c r="G22" s="244">
        <v>223.63035776484034</v>
      </c>
    </row>
    <row r="23" spans="1:7" ht="15.95" customHeight="1" x14ac:dyDescent="0.25">
      <c r="A23" s="476"/>
      <c r="B23" s="3" t="s">
        <v>40</v>
      </c>
      <c r="C23" s="235">
        <v>1349.5624651464238</v>
      </c>
      <c r="D23" s="235" t="s">
        <v>637</v>
      </c>
      <c r="E23" s="235">
        <v>1187.494228478231</v>
      </c>
      <c r="F23" s="235">
        <v>88.925143171650291</v>
      </c>
      <c r="G23" s="235">
        <v>73.143093496541695</v>
      </c>
    </row>
    <row r="24" spans="1:7" s="199" customFormat="1" ht="15.95" customHeight="1" x14ac:dyDescent="0.25">
      <c r="A24" s="476"/>
      <c r="B24" s="101" t="s">
        <v>1103</v>
      </c>
      <c r="C24" s="244">
        <f>SUM(E24:G24)</f>
        <v>4608.2011937989046</v>
      </c>
      <c r="D24" s="244" t="s">
        <v>637</v>
      </c>
      <c r="E24" s="244">
        <v>4270.901696867315</v>
      </c>
      <c r="F24" s="244">
        <v>111.64981787501436</v>
      </c>
      <c r="G24" s="244">
        <v>225.64967905657534</v>
      </c>
    </row>
    <row r="25" spans="1:7" ht="15.95" customHeight="1" thickBot="1" x14ac:dyDescent="0.3">
      <c r="A25" s="476"/>
      <c r="B25" s="3" t="s">
        <v>1102</v>
      </c>
      <c r="C25" s="235">
        <v>62054.000000006068</v>
      </c>
      <c r="D25" s="235">
        <v>62054.000000006068</v>
      </c>
      <c r="E25" s="235" t="s">
        <v>637</v>
      </c>
      <c r="F25" s="235" t="s">
        <v>637</v>
      </c>
      <c r="G25" s="235" t="s">
        <v>637</v>
      </c>
    </row>
    <row r="26" spans="1:7" ht="15.95" customHeight="1" thickTop="1" x14ac:dyDescent="0.25">
      <c r="A26" s="475" t="s">
        <v>433</v>
      </c>
      <c r="B26" s="135" t="s">
        <v>13</v>
      </c>
      <c r="C26" s="247">
        <v>97434.000000006039</v>
      </c>
      <c r="D26" s="247">
        <v>62054.000000006068</v>
      </c>
      <c r="E26" s="247">
        <v>33342.000000000138</v>
      </c>
      <c r="F26" s="247">
        <v>1145.0000000000016</v>
      </c>
      <c r="G26" s="247">
        <v>893.00000000000034</v>
      </c>
    </row>
    <row r="27" spans="1:7" ht="15.95" customHeight="1" x14ac:dyDescent="0.25">
      <c r="A27" s="476"/>
      <c r="B27" s="3" t="s">
        <v>38</v>
      </c>
      <c r="C27" s="235">
        <v>26723.158224332092</v>
      </c>
      <c r="D27" s="235" t="s">
        <v>637</v>
      </c>
      <c r="E27" s="235">
        <v>25374.130474006608</v>
      </c>
      <c r="F27" s="235">
        <v>883.01493000398568</v>
      </c>
      <c r="G27" s="235">
        <v>466.01282032144059</v>
      </c>
    </row>
    <row r="28" spans="1:7" ht="15.95" customHeight="1" x14ac:dyDescent="0.25">
      <c r="A28" s="476"/>
      <c r="B28" s="101" t="s">
        <v>39</v>
      </c>
      <c r="C28" s="244">
        <v>3085.3962420689631</v>
      </c>
      <c r="D28" s="244" t="s">
        <v>637</v>
      </c>
      <c r="E28" s="244">
        <v>2867.5961831197883</v>
      </c>
      <c r="F28" s="244">
        <v>94.267355063021611</v>
      </c>
      <c r="G28" s="244">
        <v>123.53270388615209</v>
      </c>
    </row>
    <row r="29" spans="1:7" ht="15.95" customHeight="1" x14ac:dyDescent="0.25">
      <c r="A29" s="476"/>
      <c r="B29" s="3" t="s">
        <v>40</v>
      </c>
      <c r="C29" s="235">
        <v>968.59507842903008</v>
      </c>
      <c r="D29" s="235" t="s">
        <v>637</v>
      </c>
      <c r="E29" s="235">
        <v>835.92238463522358</v>
      </c>
      <c r="F29" s="235">
        <v>54.867897057975426</v>
      </c>
      <c r="G29" s="235">
        <v>77.804796735831161</v>
      </c>
    </row>
    <row r="30" spans="1:7" s="199" customFormat="1" ht="15.95" customHeight="1" x14ac:dyDescent="0.25">
      <c r="A30" s="476"/>
      <c r="B30" s="101" t="s">
        <v>1103</v>
      </c>
      <c r="C30" s="244">
        <v>4602.8504551698443</v>
      </c>
      <c r="D30" s="244" t="s">
        <v>637</v>
      </c>
      <c r="E30" s="244">
        <v>4264.3509582382549</v>
      </c>
      <c r="F30" s="244">
        <v>112.84981787501437</v>
      </c>
      <c r="G30" s="244">
        <v>225.64967905657534</v>
      </c>
    </row>
    <row r="31" spans="1:7" ht="15.95" customHeight="1" thickBot="1" x14ac:dyDescent="0.3">
      <c r="A31" s="477"/>
      <c r="B31" s="3" t="s">
        <v>1102</v>
      </c>
      <c r="C31" s="235">
        <v>62054.000000006068</v>
      </c>
      <c r="D31" s="235">
        <v>62054.000000006068</v>
      </c>
      <c r="E31" s="235" t="s">
        <v>637</v>
      </c>
      <c r="F31" s="235" t="s">
        <v>637</v>
      </c>
      <c r="G31" s="235" t="s">
        <v>637</v>
      </c>
    </row>
    <row r="32" spans="1:7" ht="15.95" customHeight="1" thickTop="1" x14ac:dyDescent="0.25">
      <c r="A32" s="475" t="s">
        <v>434</v>
      </c>
      <c r="B32" s="135" t="s">
        <v>13</v>
      </c>
      <c r="C32" s="247">
        <v>97434.000000006039</v>
      </c>
      <c r="D32" s="247">
        <v>62054.000000006068</v>
      </c>
      <c r="E32" s="247">
        <v>33342.000000000138</v>
      </c>
      <c r="F32" s="247">
        <v>1145.0000000000016</v>
      </c>
      <c r="G32" s="247">
        <v>893.00000000000034</v>
      </c>
    </row>
    <row r="33" spans="1:7" ht="15.95" customHeight="1" x14ac:dyDescent="0.25">
      <c r="A33" s="476"/>
      <c r="B33" s="3" t="s">
        <v>38</v>
      </c>
      <c r="C33" s="235">
        <v>26822.329865915304</v>
      </c>
      <c r="D33" s="235" t="s">
        <v>637</v>
      </c>
      <c r="E33" s="235">
        <v>25509.737635667396</v>
      </c>
      <c r="F33" s="235">
        <v>864.62433702995929</v>
      </c>
      <c r="G33" s="235">
        <v>447.96789321789288</v>
      </c>
    </row>
    <row r="34" spans="1:7" ht="15.95" customHeight="1" x14ac:dyDescent="0.25">
      <c r="A34" s="476"/>
      <c r="B34" s="101" t="s">
        <v>39</v>
      </c>
      <c r="C34" s="244">
        <v>2860.6950506188423</v>
      </c>
      <c r="D34" s="244" t="s">
        <v>637</v>
      </c>
      <c r="E34" s="244">
        <v>2639.2882499241418</v>
      </c>
      <c r="F34" s="244">
        <v>111.95656434101346</v>
      </c>
      <c r="G34" s="244">
        <v>109.45023635368453</v>
      </c>
    </row>
    <row r="35" spans="1:7" ht="15.95" customHeight="1" x14ac:dyDescent="0.25">
      <c r="A35" s="476"/>
      <c r="B35" s="3" t="s">
        <v>40</v>
      </c>
      <c r="C35" s="235">
        <v>1069.8892395951088</v>
      </c>
      <c r="D35" s="235" t="s">
        <v>637</v>
      </c>
      <c r="E35" s="235">
        <v>903.18776746925232</v>
      </c>
      <c r="F35" s="235">
        <v>56.769280754009706</v>
      </c>
      <c r="G35" s="235">
        <v>109.93219137184644</v>
      </c>
    </row>
    <row r="36" spans="1:7" s="199" customFormat="1" ht="15.95" customHeight="1" x14ac:dyDescent="0.25">
      <c r="A36" s="476"/>
      <c r="B36" s="101" t="s">
        <v>1103</v>
      </c>
      <c r="C36" s="244">
        <f>SUM(E36,F36,G36)</f>
        <v>4627.0858438707246</v>
      </c>
      <c r="D36" s="244" t="s">
        <v>637</v>
      </c>
      <c r="E36" s="244">
        <v>4289.786346939135</v>
      </c>
      <c r="F36" s="244">
        <v>111.64981787501436</v>
      </c>
      <c r="G36" s="244">
        <v>225.64967905657534</v>
      </c>
    </row>
    <row r="37" spans="1:7" ht="15.95" customHeight="1" thickBot="1" x14ac:dyDescent="0.3">
      <c r="A37" s="477"/>
      <c r="B37" s="128" t="s">
        <v>1102</v>
      </c>
      <c r="C37" s="255">
        <v>62054.000000006068</v>
      </c>
      <c r="D37" s="255">
        <v>62054.000000006068</v>
      </c>
      <c r="E37" s="255" t="s">
        <v>637</v>
      </c>
      <c r="F37" s="255" t="s">
        <v>637</v>
      </c>
      <c r="G37" s="255" t="s">
        <v>637</v>
      </c>
    </row>
    <row r="38" spans="1:7" ht="6.95" customHeight="1" thickTop="1" x14ac:dyDescent="0.25"/>
    <row r="39" spans="1:7" ht="15.95" customHeight="1" x14ac:dyDescent="0.25">
      <c r="A39" s="6" t="s">
        <v>118</v>
      </c>
    </row>
    <row r="40" spans="1:7" ht="15.95" customHeight="1" x14ac:dyDescent="0.25">
      <c r="A40" s="5" t="str">
        <f>'Q1'!A17</f>
        <v>DGEEC, Estudantes à Saída do Ensino Secundário 2020/21.</v>
      </c>
    </row>
  </sheetData>
  <mergeCells count="10">
    <mergeCell ref="A3:G3"/>
    <mergeCell ref="A32:A37"/>
    <mergeCell ref="A6:A7"/>
    <mergeCell ref="B6:B7"/>
    <mergeCell ref="A8:A13"/>
    <mergeCell ref="A14:A19"/>
    <mergeCell ref="A20:A25"/>
    <mergeCell ref="A26:A31"/>
    <mergeCell ref="C6:G6"/>
    <mergeCell ref="F5:G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T41"/>
  <sheetViews>
    <sheetView zoomScaleNormal="100" workbookViewId="0"/>
  </sheetViews>
  <sheetFormatPr defaultColWidth="9.140625" defaultRowHeight="15" x14ac:dyDescent="0.25"/>
  <cols>
    <col min="1" max="1" width="42.140625" style="7" customWidth="1"/>
    <col min="2" max="2" width="27.85546875" style="7" customWidth="1"/>
    <col min="3" max="11" width="8.7109375" style="7" customWidth="1"/>
    <col min="12" max="16384" width="9.140625" style="7"/>
  </cols>
  <sheetData>
    <row r="1" spans="1:20" x14ac:dyDescent="0.25">
      <c r="A1" s="12" t="s">
        <v>301</v>
      </c>
    </row>
    <row r="2" spans="1:20" ht="6.95" customHeight="1" x14ac:dyDescent="0.25">
      <c r="A2" s="24"/>
    </row>
    <row r="3" spans="1:20" ht="33" customHeight="1" x14ac:dyDescent="0.25">
      <c r="A3" s="480" t="s">
        <v>860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</row>
    <row r="4" spans="1:20" ht="6.95" customHeight="1" x14ac:dyDescent="0.25">
      <c r="A4" s="15"/>
    </row>
    <row r="5" spans="1:20" ht="15.75" thickBot="1" x14ac:dyDescent="0.3">
      <c r="A5" s="16">
        <f>'Q1'!A5</f>
        <v>2021</v>
      </c>
      <c r="J5" s="420" t="s">
        <v>112</v>
      </c>
      <c r="K5" s="420"/>
    </row>
    <row r="6" spans="1:20" ht="16.5" customHeight="1" thickTop="1" thickBot="1" x14ac:dyDescent="0.3">
      <c r="A6" s="460" t="s">
        <v>429</v>
      </c>
      <c r="B6" s="460" t="s">
        <v>41</v>
      </c>
      <c r="C6" s="471" t="s">
        <v>36</v>
      </c>
      <c r="D6" s="471"/>
      <c r="E6" s="471"/>
      <c r="F6" s="471"/>
      <c r="G6" s="471"/>
      <c r="H6" s="471"/>
      <c r="I6" s="471"/>
      <c r="J6" s="471"/>
      <c r="K6" s="471"/>
    </row>
    <row r="7" spans="1:20" ht="16.5" thickTop="1" thickBot="1" x14ac:dyDescent="0.3">
      <c r="A7" s="479"/>
      <c r="B7" s="479"/>
      <c r="C7" s="470" t="s">
        <v>13</v>
      </c>
      <c r="D7" s="470"/>
      <c r="E7" s="470"/>
      <c r="F7" s="470" t="s">
        <v>42</v>
      </c>
      <c r="G7" s="470"/>
      <c r="H7" s="470"/>
      <c r="I7" s="470" t="s">
        <v>43</v>
      </c>
      <c r="J7" s="470"/>
      <c r="K7" s="470"/>
    </row>
    <row r="8" spans="1:20" ht="16.5" thickTop="1" thickBot="1" x14ac:dyDescent="0.3">
      <c r="A8" s="461"/>
      <c r="B8" s="461"/>
      <c r="C8" s="127" t="s">
        <v>5</v>
      </c>
      <c r="D8" s="127" t="s">
        <v>6</v>
      </c>
      <c r="E8" s="127" t="s">
        <v>7</v>
      </c>
      <c r="F8" s="127" t="s">
        <v>5</v>
      </c>
      <c r="G8" s="127" t="s">
        <v>6</v>
      </c>
      <c r="H8" s="127" t="s">
        <v>7</v>
      </c>
      <c r="I8" s="127" t="s">
        <v>5</v>
      </c>
      <c r="J8" s="127" t="s">
        <v>6</v>
      </c>
      <c r="K8" s="127" t="s">
        <v>7</v>
      </c>
    </row>
    <row r="9" spans="1:20" ht="15.75" customHeight="1" thickTop="1" x14ac:dyDescent="0.25">
      <c r="A9" s="478" t="s">
        <v>430</v>
      </c>
      <c r="B9" s="78" t="s">
        <v>13</v>
      </c>
      <c r="C9" s="243">
        <v>97434.000000006039</v>
      </c>
      <c r="D9" s="243">
        <v>48231.999999998734</v>
      </c>
      <c r="E9" s="243">
        <v>49202.000000003783</v>
      </c>
      <c r="F9" s="243">
        <v>76131.000000005413</v>
      </c>
      <c r="G9" s="243">
        <v>37113.999999997861</v>
      </c>
      <c r="H9" s="243">
        <v>39017.000000002823</v>
      </c>
      <c r="I9" s="243">
        <v>21302.999999999738</v>
      </c>
      <c r="J9" s="243">
        <v>11118.000000000022</v>
      </c>
      <c r="K9" s="243">
        <v>10184.999999999778</v>
      </c>
    </row>
    <row r="10" spans="1:20" x14ac:dyDescent="0.25">
      <c r="A10" s="476"/>
      <c r="B10" s="3" t="s">
        <v>38</v>
      </c>
      <c r="C10" s="235">
        <v>25487.726890279922</v>
      </c>
      <c r="D10" s="235">
        <v>14575.433825670005</v>
      </c>
      <c r="E10" s="235">
        <v>10912.29306460989</v>
      </c>
      <c r="F10" s="235">
        <v>14385.120266387734</v>
      </c>
      <c r="G10" s="235">
        <v>8668.228362815913</v>
      </c>
      <c r="H10" s="235">
        <v>5716.8919035718736</v>
      </c>
      <c r="I10" s="235">
        <v>11102.606623892132</v>
      </c>
      <c r="J10" s="235">
        <v>5907.2054628540773</v>
      </c>
      <c r="K10" s="235">
        <v>5195.4011610380085</v>
      </c>
    </row>
    <row r="11" spans="1:20" x14ac:dyDescent="0.25">
      <c r="A11" s="476"/>
      <c r="B11" s="101" t="s">
        <v>39</v>
      </c>
      <c r="C11" s="244">
        <v>3445.3589633624324</v>
      </c>
      <c r="D11" s="244">
        <v>2153.3740263446166</v>
      </c>
      <c r="E11" s="244">
        <v>1291.9849370178244</v>
      </c>
      <c r="F11" s="244">
        <v>2273.9603666340017</v>
      </c>
      <c r="G11" s="244">
        <v>1445.9569910383586</v>
      </c>
      <c r="H11" s="244">
        <v>828.00337559564639</v>
      </c>
      <c r="I11" s="244">
        <v>1171.3985967284334</v>
      </c>
      <c r="J11" s="244">
        <v>707.41703530625318</v>
      </c>
      <c r="K11" s="244">
        <v>463.98156142217789</v>
      </c>
    </row>
    <row r="12" spans="1:20" x14ac:dyDescent="0.25">
      <c r="A12" s="476"/>
      <c r="B12" s="3" t="s">
        <v>40</v>
      </c>
      <c r="C12" s="235">
        <v>1880.4048759544253</v>
      </c>
      <c r="D12" s="235">
        <v>1066.5298278447528</v>
      </c>
      <c r="E12" s="235">
        <v>813.87504810967073</v>
      </c>
      <c r="F12" s="235">
        <v>1211.9529188569554</v>
      </c>
      <c r="G12" s="235">
        <v>709.39879668904905</v>
      </c>
      <c r="H12" s="235">
        <v>502.55412216790694</v>
      </c>
      <c r="I12" s="235">
        <v>668.45195709746577</v>
      </c>
      <c r="J12" s="235">
        <v>357.13103115570294</v>
      </c>
      <c r="K12" s="235">
        <v>311.32092594176333</v>
      </c>
    </row>
    <row r="13" spans="1:20" s="199" customFormat="1" x14ac:dyDescent="0.25">
      <c r="A13" s="476"/>
      <c r="B13" s="101" t="s">
        <v>1103</v>
      </c>
      <c r="C13" s="244">
        <v>4566.5092704097915</v>
      </c>
      <c r="D13" s="244">
        <v>2742.6623201380244</v>
      </c>
      <c r="E13" s="244">
        <v>1823.8469502651351</v>
      </c>
      <c r="F13" s="244">
        <v>2773.966448124731</v>
      </c>
      <c r="G13" s="244">
        <v>1777.4158494548137</v>
      </c>
      <c r="H13" s="244">
        <v>996.55059866737065</v>
      </c>
      <c r="I13" s="244">
        <v>1792.5428222817391</v>
      </c>
      <c r="J13" s="244">
        <v>965.24647068392915</v>
      </c>
      <c r="K13" s="244">
        <v>827.29635159809823</v>
      </c>
      <c r="L13" s="235"/>
      <c r="M13" s="235"/>
      <c r="N13" s="235"/>
      <c r="O13" s="235"/>
      <c r="P13" s="235"/>
      <c r="Q13" s="235"/>
      <c r="R13" s="235"/>
      <c r="S13" s="235"/>
      <c r="T13" s="235"/>
    </row>
    <row r="14" spans="1:20" ht="15.75" thickBot="1" x14ac:dyDescent="0.3">
      <c r="A14" s="476"/>
      <c r="B14" s="3" t="s">
        <v>1102</v>
      </c>
      <c r="C14" s="235">
        <v>62054</v>
      </c>
      <c r="D14" s="235">
        <v>27694</v>
      </c>
      <c r="E14" s="235">
        <v>34360</v>
      </c>
      <c r="F14" s="235">
        <v>55486</v>
      </c>
      <c r="G14" s="235">
        <v>24513</v>
      </c>
      <c r="H14" s="235">
        <v>30973</v>
      </c>
      <c r="I14" s="235">
        <v>6568</v>
      </c>
      <c r="J14" s="235">
        <v>3181</v>
      </c>
      <c r="K14" s="235">
        <v>3387</v>
      </c>
      <c r="L14" s="336"/>
      <c r="M14" s="336"/>
      <c r="N14" s="336"/>
      <c r="O14" s="336"/>
      <c r="P14" s="336"/>
      <c r="Q14" s="336"/>
      <c r="R14" s="336"/>
      <c r="S14" s="336"/>
      <c r="T14" s="336"/>
    </row>
    <row r="15" spans="1:20" ht="15.75" customHeight="1" thickTop="1" x14ac:dyDescent="0.25">
      <c r="A15" s="475" t="s">
        <v>431</v>
      </c>
      <c r="B15" s="135" t="s">
        <v>13</v>
      </c>
      <c r="C15" s="247">
        <v>97434.000000006039</v>
      </c>
      <c r="D15" s="247">
        <v>48231.999999998734</v>
      </c>
      <c r="E15" s="247">
        <v>49202.000000003783</v>
      </c>
      <c r="F15" s="247">
        <v>76131.000000005413</v>
      </c>
      <c r="G15" s="247">
        <v>37113.999999997861</v>
      </c>
      <c r="H15" s="247">
        <v>39017.000000002823</v>
      </c>
      <c r="I15" s="247">
        <v>21302.999999999738</v>
      </c>
      <c r="J15" s="247">
        <v>11118.000000000022</v>
      </c>
      <c r="K15" s="247">
        <v>10184.999999999778</v>
      </c>
    </row>
    <row r="16" spans="1:20" x14ac:dyDescent="0.25">
      <c r="A16" s="476"/>
      <c r="B16" s="3" t="s">
        <v>38</v>
      </c>
      <c r="C16" s="235">
        <v>26139.334911785081</v>
      </c>
      <c r="D16" s="235">
        <v>14846.964561240991</v>
      </c>
      <c r="E16" s="235">
        <v>11292.37035054399</v>
      </c>
      <c r="F16" s="235">
        <v>14905.830972718702</v>
      </c>
      <c r="G16" s="235">
        <v>8887.0546896101187</v>
      </c>
      <c r="H16" s="235">
        <v>6018.7762831086666</v>
      </c>
      <c r="I16" s="235">
        <v>11233.503939066257</v>
      </c>
      <c r="J16" s="235">
        <v>5959.9098716308736</v>
      </c>
      <c r="K16" s="235">
        <v>5273.5940674353405</v>
      </c>
    </row>
    <row r="17" spans="1:20" x14ac:dyDescent="0.25">
      <c r="A17" s="476"/>
      <c r="B17" s="101" t="s">
        <v>39</v>
      </c>
      <c r="C17" s="244">
        <v>3185.4658183504516</v>
      </c>
      <c r="D17" s="244">
        <v>2118.8679556775792</v>
      </c>
      <c r="E17" s="244">
        <v>1066.5978626728754</v>
      </c>
      <c r="F17" s="244">
        <v>2019.0685771545839</v>
      </c>
      <c r="G17" s="244">
        <v>1392.5042217279004</v>
      </c>
      <c r="H17" s="244">
        <v>626.56435542668328</v>
      </c>
      <c r="I17" s="244">
        <v>1166.3972411958671</v>
      </c>
      <c r="J17" s="244">
        <v>726.36373394967336</v>
      </c>
      <c r="K17" s="244">
        <v>440.03350724619219</v>
      </c>
    </row>
    <row r="18" spans="1:20" x14ac:dyDescent="0.25">
      <c r="A18" s="476"/>
      <c r="B18" s="3" t="s">
        <v>40</v>
      </c>
      <c r="C18" s="235">
        <v>1456.1634827066966</v>
      </c>
      <c r="D18" s="235">
        <v>805.17115290389188</v>
      </c>
      <c r="E18" s="235">
        <v>650.9923298028026</v>
      </c>
      <c r="F18" s="235">
        <v>927.27022710633821</v>
      </c>
      <c r="G18" s="235">
        <v>528.25605890084557</v>
      </c>
      <c r="H18" s="235">
        <v>399.01416820549224</v>
      </c>
      <c r="I18" s="235">
        <v>528.89325560035627</v>
      </c>
      <c r="J18" s="235">
        <v>276.91509400304602</v>
      </c>
      <c r="K18" s="235">
        <v>251.97816159731062</v>
      </c>
    </row>
    <row r="19" spans="1:20" s="199" customFormat="1" x14ac:dyDescent="0.25">
      <c r="A19" s="476"/>
      <c r="B19" s="101" t="s">
        <v>1103</v>
      </c>
      <c r="C19" s="244">
        <v>4599.0357871644082</v>
      </c>
      <c r="D19" s="244">
        <v>2766.9963301749267</v>
      </c>
      <c r="E19" s="244">
        <v>1832.0394569828422</v>
      </c>
      <c r="F19" s="244">
        <v>2792.8302230237823</v>
      </c>
      <c r="G19" s="244">
        <v>1793.1850297592719</v>
      </c>
      <c r="H19" s="244">
        <v>999.64519326196387</v>
      </c>
      <c r="I19" s="244">
        <v>1806.2055641372826</v>
      </c>
      <c r="J19" s="244">
        <v>973.81130041637061</v>
      </c>
      <c r="K19" s="244">
        <v>832.39426372120488</v>
      </c>
      <c r="L19" s="235"/>
      <c r="M19" s="235"/>
      <c r="N19" s="235"/>
      <c r="O19" s="235"/>
      <c r="P19" s="235"/>
      <c r="Q19" s="235"/>
      <c r="R19" s="235"/>
      <c r="S19" s="235"/>
      <c r="T19" s="235"/>
    </row>
    <row r="20" spans="1:20" ht="15.75" thickBot="1" x14ac:dyDescent="0.3">
      <c r="A20" s="477"/>
      <c r="B20" s="3" t="s">
        <v>1102</v>
      </c>
      <c r="C20" s="235">
        <v>62054</v>
      </c>
      <c r="D20" s="235">
        <v>27694</v>
      </c>
      <c r="E20" s="235">
        <v>34360</v>
      </c>
      <c r="F20" s="235">
        <v>55486</v>
      </c>
      <c r="G20" s="235">
        <v>24513</v>
      </c>
      <c r="H20" s="235">
        <v>30973</v>
      </c>
      <c r="I20" s="235">
        <v>6568</v>
      </c>
      <c r="J20" s="235">
        <v>3181</v>
      </c>
      <c r="K20" s="235">
        <v>3387</v>
      </c>
      <c r="L20" s="336"/>
      <c r="M20" s="336"/>
      <c r="N20" s="336"/>
      <c r="O20" s="336"/>
      <c r="P20" s="336"/>
      <c r="Q20" s="336"/>
      <c r="R20" s="336"/>
      <c r="S20" s="336"/>
      <c r="T20" s="336"/>
    </row>
    <row r="21" spans="1:20" ht="15.75" customHeight="1" thickTop="1" x14ac:dyDescent="0.25">
      <c r="A21" s="476" t="s">
        <v>432</v>
      </c>
      <c r="B21" s="135" t="s">
        <v>13</v>
      </c>
      <c r="C21" s="247">
        <v>97434.000000006039</v>
      </c>
      <c r="D21" s="247">
        <v>48231.999999998734</v>
      </c>
      <c r="E21" s="247">
        <v>49202.000000003783</v>
      </c>
      <c r="F21" s="247">
        <v>76131.000000005413</v>
      </c>
      <c r="G21" s="247">
        <v>37113.999999997861</v>
      </c>
      <c r="H21" s="247">
        <v>39017.000000002823</v>
      </c>
      <c r="I21" s="247">
        <v>21302.999999999738</v>
      </c>
      <c r="J21" s="247">
        <v>11118.000000000022</v>
      </c>
      <c r="K21" s="247">
        <v>10184.999999999778</v>
      </c>
    </row>
    <row r="22" spans="1:20" x14ac:dyDescent="0.25">
      <c r="A22" s="476"/>
      <c r="B22" s="3" t="s">
        <v>38</v>
      </c>
      <c r="C22" s="235">
        <v>25071.876425756025</v>
      </c>
      <c r="D22" s="235">
        <v>14322.287495951306</v>
      </c>
      <c r="E22" s="235">
        <v>10749.588929804644</v>
      </c>
      <c r="F22" s="235">
        <v>14331.20419636167</v>
      </c>
      <c r="G22" s="235">
        <v>8581.7594978195084</v>
      </c>
      <c r="H22" s="235">
        <v>5749.4446985422383</v>
      </c>
      <c r="I22" s="235">
        <v>10740.672229394244</v>
      </c>
      <c r="J22" s="235">
        <v>5740.5279981317935</v>
      </c>
      <c r="K22" s="235">
        <v>5000.144231262404</v>
      </c>
    </row>
    <row r="23" spans="1:20" x14ac:dyDescent="0.25">
      <c r="A23" s="476"/>
      <c r="B23" s="101" t="s">
        <v>39</v>
      </c>
      <c r="C23" s="244">
        <v>4350.3599152985844</v>
      </c>
      <c r="D23" s="244">
        <v>2715.0183513474121</v>
      </c>
      <c r="E23" s="244">
        <v>1635.3415639511732</v>
      </c>
      <c r="F23" s="244">
        <v>2692.5291785805325</v>
      </c>
      <c r="G23" s="244">
        <v>1768.9589459154447</v>
      </c>
      <c r="H23" s="244">
        <v>923.57023266509054</v>
      </c>
      <c r="I23" s="244">
        <v>1657.8307367180564</v>
      </c>
      <c r="J23" s="244">
        <v>946.05940543196948</v>
      </c>
      <c r="K23" s="244">
        <v>711.77133128608091</v>
      </c>
    </row>
    <row r="24" spans="1:20" x14ac:dyDescent="0.25">
      <c r="A24" s="476"/>
      <c r="B24" s="3" t="s">
        <v>40</v>
      </c>
      <c r="C24" s="235">
        <v>1349.5624651464238</v>
      </c>
      <c r="D24" s="235">
        <v>734.13629827420141</v>
      </c>
      <c r="E24" s="235">
        <v>615.42616687222119</v>
      </c>
      <c r="F24" s="235">
        <v>827.31704472314027</v>
      </c>
      <c r="G24" s="235">
        <v>460.77397284260337</v>
      </c>
      <c r="H24" s="235">
        <v>366.54307188053616</v>
      </c>
      <c r="I24" s="235">
        <v>522.24542042328244</v>
      </c>
      <c r="J24" s="235">
        <v>273.36232543159787</v>
      </c>
      <c r="K24" s="235">
        <v>248.88309499168483</v>
      </c>
    </row>
    <row r="25" spans="1:20" s="199" customFormat="1" x14ac:dyDescent="0.25">
      <c r="A25" s="476"/>
      <c r="B25" s="101" t="s">
        <v>1103</v>
      </c>
      <c r="C25" s="244">
        <v>4608.2011938056094</v>
      </c>
      <c r="D25" s="244">
        <v>2766.5578544244781</v>
      </c>
      <c r="E25" s="244">
        <v>1841.643339374481</v>
      </c>
      <c r="F25" s="244">
        <v>2793.9495803380778</v>
      </c>
      <c r="G25" s="244">
        <v>1789.5075834205891</v>
      </c>
      <c r="H25" s="244">
        <v>1004.4419969149312</v>
      </c>
      <c r="I25" s="244">
        <v>1814.2516134641846</v>
      </c>
      <c r="J25" s="244">
        <v>977.05027100460575</v>
      </c>
      <c r="K25" s="244">
        <v>837.20134245987265</v>
      </c>
      <c r="L25" s="235"/>
      <c r="M25" s="235"/>
      <c r="N25" s="235"/>
      <c r="O25" s="235"/>
      <c r="P25" s="235"/>
      <c r="Q25" s="235"/>
      <c r="R25" s="235"/>
      <c r="S25" s="235"/>
      <c r="T25" s="235"/>
    </row>
    <row r="26" spans="1:20" ht="15.75" thickBot="1" x14ac:dyDescent="0.3">
      <c r="A26" s="476"/>
      <c r="B26" s="128" t="s">
        <v>1102</v>
      </c>
      <c r="C26" s="255">
        <v>62054</v>
      </c>
      <c r="D26" s="255">
        <v>27694</v>
      </c>
      <c r="E26" s="255">
        <v>34360</v>
      </c>
      <c r="F26" s="255">
        <v>55486</v>
      </c>
      <c r="G26" s="255">
        <v>24513</v>
      </c>
      <c r="H26" s="255">
        <v>30973</v>
      </c>
      <c r="I26" s="255">
        <v>6568</v>
      </c>
      <c r="J26" s="255">
        <v>3181</v>
      </c>
      <c r="K26" s="255">
        <v>3387</v>
      </c>
      <c r="L26" s="336"/>
      <c r="M26" s="336"/>
      <c r="N26" s="336"/>
      <c r="O26" s="336"/>
      <c r="P26" s="336"/>
      <c r="Q26" s="336"/>
      <c r="R26" s="336"/>
      <c r="S26" s="336"/>
      <c r="T26" s="336"/>
    </row>
    <row r="27" spans="1:20" ht="15.75" customHeight="1" thickTop="1" x14ac:dyDescent="0.25">
      <c r="A27" s="475" t="s">
        <v>433</v>
      </c>
      <c r="B27" s="135" t="s">
        <v>13</v>
      </c>
      <c r="C27" s="247">
        <v>97434.000000006039</v>
      </c>
      <c r="D27" s="247">
        <v>48231.999999998734</v>
      </c>
      <c r="E27" s="247">
        <v>49202.000000003783</v>
      </c>
      <c r="F27" s="247">
        <v>76131.000000005413</v>
      </c>
      <c r="G27" s="247">
        <v>37113.999999997861</v>
      </c>
      <c r="H27" s="247">
        <v>39017.000000002823</v>
      </c>
      <c r="I27" s="247">
        <v>21302.999999999738</v>
      </c>
      <c r="J27" s="247">
        <v>11118.000000000022</v>
      </c>
      <c r="K27" s="247">
        <v>10184.999999999778</v>
      </c>
      <c r="L27" s="35"/>
    </row>
    <row r="28" spans="1:20" x14ac:dyDescent="0.25">
      <c r="A28" s="476"/>
      <c r="B28" s="3" t="s">
        <v>38</v>
      </c>
      <c r="C28" s="235">
        <v>26723.158224332092</v>
      </c>
      <c r="D28" s="235">
        <v>15306.258839207865</v>
      </c>
      <c r="E28" s="235">
        <v>11416.899385124147</v>
      </c>
      <c r="F28" s="235">
        <v>15230.088401090883</v>
      </c>
      <c r="G28" s="235">
        <v>9176.8666015201798</v>
      </c>
      <c r="H28" s="235">
        <v>6053.2217995707824</v>
      </c>
      <c r="I28" s="235">
        <v>11493.069823241118</v>
      </c>
      <c r="J28" s="235">
        <v>6129.3922376876671</v>
      </c>
      <c r="K28" s="235">
        <v>5363.6775855533724</v>
      </c>
    </row>
    <row r="29" spans="1:20" x14ac:dyDescent="0.25">
      <c r="A29" s="476"/>
      <c r="B29" s="101" t="s">
        <v>39</v>
      </c>
      <c r="C29" s="244">
        <v>3085.3962420689631</v>
      </c>
      <c r="D29" s="244">
        <v>1948.3282478307947</v>
      </c>
      <c r="E29" s="244">
        <v>1137.0679942381728</v>
      </c>
      <c r="F29" s="244">
        <v>2005.2536798193953</v>
      </c>
      <c r="G29" s="244">
        <v>1297.7789728218445</v>
      </c>
      <c r="H29" s="244">
        <v>707.47470699755365</v>
      </c>
      <c r="I29" s="244">
        <v>1080.1425622495681</v>
      </c>
      <c r="J29" s="244">
        <v>650.54927500894803</v>
      </c>
      <c r="K29" s="244">
        <v>429.59328724061913</v>
      </c>
    </row>
    <row r="30" spans="1:20" x14ac:dyDescent="0.25">
      <c r="A30" s="476"/>
      <c r="B30" s="3" t="s">
        <v>40</v>
      </c>
      <c r="C30" s="235">
        <v>968.59507842903008</v>
      </c>
      <c r="D30" s="235">
        <v>522.35368849199858</v>
      </c>
      <c r="E30" s="235">
        <v>446.2413899370307</v>
      </c>
      <c r="F30" s="235">
        <v>616.75193818913874</v>
      </c>
      <c r="G30" s="235">
        <v>335.8794694256809</v>
      </c>
      <c r="H30" s="235">
        <v>280.87246876345739</v>
      </c>
      <c r="I30" s="235">
        <v>351.84314023989089</v>
      </c>
      <c r="J30" s="235">
        <v>186.47421906631754</v>
      </c>
      <c r="K30" s="235">
        <v>165.3689211735734</v>
      </c>
    </row>
    <row r="31" spans="1:20" s="199" customFormat="1" x14ac:dyDescent="0.25">
      <c r="A31" s="476"/>
      <c r="B31" s="101" t="s">
        <v>1103</v>
      </c>
      <c r="C31" s="244">
        <v>4566.5092704097915</v>
      </c>
      <c r="D31" s="244">
        <v>2742.6623201380244</v>
      </c>
      <c r="E31" s="244">
        <v>1823.8469502651351</v>
      </c>
      <c r="F31" s="244">
        <v>2773.966448124731</v>
      </c>
      <c r="G31" s="244">
        <v>1777.4158494548137</v>
      </c>
      <c r="H31" s="244">
        <v>996.55059866737065</v>
      </c>
      <c r="I31" s="244">
        <v>1792.5428222817391</v>
      </c>
      <c r="J31" s="244">
        <v>965.24647068392915</v>
      </c>
      <c r="K31" s="244">
        <v>827.29635159809823</v>
      </c>
      <c r="L31" s="235"/>
      <c r="M31" s="235"/>
      <c r="N31" s="235"/>
      <c r="O31" s="235"/>
      <c r="P31" s="235"/>
      <c r="Q31" s="235"/>
      <c r="R31" s="235"/>
      <c r="S31" s="235"/>
      <c r="T31" s="235"/>
    </row>
    <row r="32" spans="1:20" ht="15.75" thickBot="1" x14ac:dyDescent="0.3">
      <c r="A32" s="477"/>
      <c r="B32" s="3" t="s">
        <v>1102</v>
      </c>
      <c r="C32" s="235">
        <v>62054</v>
      </c>
      <c r="D32" s="235">
        <v>27694</v>
      </c>
      <c r="E32" s="235">
        <v>34360</v>
      </c>
      <c r="F32" s="235">
        <v>55486</v>
      </c>
      <c r="G32" s="235">
        <v>24513</v>
      </c>
      <c r="H32" s="235">
        <v>30973</v>
      </c>
      <c r="I32" s="235">
        <v>6568</v>
      </c>
      <c r="J32" s="235">
        <v>3181</v>
      </c>
      <c r="K32" s="235">
        <v>3387</v>
      </c>
      <c r="L32" s="336"/>
      <c r="M32" s="336"/>
      <c r="N32" s="336"/>
      <c r="O32" s="336"/>
      <c r="P32" s="336"/>
      <c r="Q32" s="336"/>
      <c r="R32" s="336"/>
      <c r="S32" s="336"/>
      <c r="T32" s="336"/>
    </row>
    <row r="33" spans="1:20" ht="15.75" customHeight="1" thickTop="1" x14ac:dyDescent="0.25">
      <c r="A33" s="475" t="s">
        <v>434</v>
      </c>
      <c r="B33" s="135" t="s">
        <v>13</v>
      </c>
      <c r="C33" s="247">
        <v>97434.000000006039</v>
      </c>
      <c r="D33" s="247">
        <v>48231.999999998734</v>
      </c>
      <c r="E33" s="247">
        <v>49202.000000003783</v>
      </c>
      <c r="F33" s="247">
        <v>76131.000000005413</v>
      </c>
      <c r="G33" s="247">
        <v>37113.999999997861</v>
      </c>
      <c r="H33" s="247">
        <v>39017.000000002823</v>
      </c>
      <c r="I33" s="247">
        <v>21302.999999999738</v>
      </c>
      <c r="J33" s="247">
        <v>11118.000000000022</v>
      </c>
      <c r="K33" s="247">
        <v>10184.999999999778</v>
      </c>
    </row>
    <row r="34" spans="1:20" ht="15.75" customHeight="1" x14ac:dyDescent="0.25">
      <c r="A34" s="476"/>
      <c r="B34" s="3" t="s">
        <v>38</v>
      </c>
      <c r="C34" s="235">
        <v>26822.329865915304</v>
      </c>
      <c r="D34" s="235">
        <v>15260.076999837034</v>
      </c>
      <c r="E34" s="235">
        <v>11562.252866078157</v>
      </c>
      <c r="F34" s="235">
        <v>15309.807560959593</v>
      </c>
      <c r="G34" s="235">
        <v>9132.7907522498444</v>
      </c>
      <c r="H34" s="235">
        <v>6177.0168087098209</v>
      </c>
      <c r="I34" s="235">
        <v>11512.522304955579</v>
      </c>
      <c r="J34" s="235">
        <v>6127.2862475871407</v>
      </c>
      <c r="K34" s="235">
        <v>5385.2360573683563</v>
      </c>
    </row>
    <row r="35" spans="1:20" x14ac:dyDescent="0.25">
      <c r="A35" s="476"/>
      <c r="B35" s="101" t="s">
        <v>39</v>
      </c>
      <c r="C35" s="244">
        <v>2860.6950506188423</v>
      </c>
      <c r="D35" s="244">
        <v>1908.0200350657801</v>
      </c>
      <c r="E35" s="244">
        <v>952.67501555306524</v>
      </c>
      <c r="F35" s="244">
        <v>1805.7391821829785</v>
      </c>
      <c r="G35" s="244">
        <v>1256.5918374973394</v>
      </c>
      <c r="H35" s="244">
        <v>549.14734468563927</v>
      </c>
      <c r="I35" s="244">
        <v>1054.9558684358635</v>
      </c>
      <c r="J35" s="244">
        <v>651.42819756843619</v>
      </c>
      <c r="K35" s="244">
        <v>403.52767086742597</v>
      </c>
    </row>
    <row r="36" spans="1:20" x14ac:dyDescent="0.25">
      <c r="A36" s="476"/>
      <c r="B36" s="3" t="s">
        <v>40</v>
      </c>
      <c r="C36" s="235">
        <v>1069.8892395951088</v>
      </c>
      <c r="D36" s="235">
        <v>590.03437625765059</v>
      </c>
      <c r="E36" s="235">
        <v>479.85486333745786</v>
      </c>
      <c r="F36" s="235">
        <v>720.5293553077837</v>
      </c>
      <c r="G36" s="235">
        <v>410.59821473462392</v>
      </c>
      <c r="H36" s="235">
        <v>309.93114057315915</v>
      </c>
      <c r="I36" s="235">
        <v>349.35988428732469</v>
      </c>
      <c r="J36" s="235">
        <v>179.4361615230263</v>
      </c>
      <c r="K36" s="235">
        <v>169.92372276429865</v>
      </c>
    </row>
    <row r="37" spans="1:20" s="199" customFormat="1" x14ac:dyDescent="0.25">
      <c r="A37" s="476"/>
      <c r="B37" s="101" t="s">
        <v>1103</v>
      </c>
      <c r="C37" s="244">
        <v>4566.5092704097915</v>
      </c>
      <c r="D37" s="244">
        <v>2742.6623201380244</v>
      </c>
      <c r="E37" s="244">
        <v>1823.8469502651351</v>
      </c>
      <c r="F37" s="244">
        <v>2773.966448124731</v>
      </c>
      <c r="G37" s="244">
        <v>1777.4158494548137</v>
      </c>
      <c r="H37" s="244">
        <v>996.55059866737065</v>
      </c>
      <c r="I37" s="244">
        <v>1792.5428222817391</v>
      </c>
      <c r="J37" s="244">
        <v>965.24647068392915</v>
      </c>
      <c r="K37" s="244">
        <v>827.29635159809823</v>
      </c>
      <c r="L37" s="235"/>
      <c r="M37" s="235"/>
      <c r="N37" s="235"/>
      <c r="O37" s="235"/>
      <c r="P37" s="235"/>
      <c r="Q37" s="235"/>
      <c r="R37" s="235"/>
      <c r="S37" s="235"/>
      <c r="T37" s="235"/>
    </row>
    <row r="38" spans="1:20" ht="15.75" thickBot="1" x14ac:dyDescent="0.3">
      <c r="A38" s="477"/>
      <c r="B38" s="128" t="s">
        <v>1102</v>
      </c>
      <c r="C38" s="255">
        <v>62054</v>
      </c>
      <c r="D38" s="255">
        <v>27694</v>
      </c>
      <c r="E38" s="255">
        <v>34360</v>
      </c>
      <c r="F38" s="255">
        <v>55486</v>
      </c>
      <c r="G38" s="255">
        <v>24513</v>
      </c>
      <c r="H38" s="255">
        <v>30973</v>
      </c>
      <c r="I38" s="255">
        <v>6568</v>
      </c>
      <c r="J38" s="255">
        <v>3181</v>
      </c>
      <c r="K38" s="255">
        <v>3387</v>
      </c>
      <c r="L38" s="336"/>
      <c r="M38" s="336"/>
      <c r="N38" s="336"/>
      <c r="O38" s="336"/>
      <c r="P38" s="336"/>
      <c r="Q38" s="336"/>
      <c r="R38" s="336"/>
      <c r="S38" s="336"/>
      <c r="T38" s="336"/>
    </row>
    <row r="39" spans="1:20" ht="6.95" customHeight="1" thickTop="1" x14ac:dyDescent="0.25"/>
    <row r="40" spans="1:20" x14ac:dyDescent="0.25">
      <c r="A40" s="6" t="s">
        <v>118</v>
      </c>
    </row>
    <row r="41" spans="1:20" x14ac:dyDescent="0.25">
      <c r="A41" s="5" t="str">
        <f>'Q1'!A17</f>
        <v>DGEEC, Estudantes à Saída do Ensino Secundário 2020/21.</v>
      </c>
    </row>
  </sheetData>
  <mergeCells count="13">
    <mergeCell ref="A3:K3"/>
    <mergeCell ref="J5:K5"/>
    <mergeCell ref="A9:A14"/>
    <mergeCell ref="A21:A26"/>
    <mergeCell ref="A15:A20"/>
    <mergeCell ref="A27:A32"/>
    <mergeCell ref="A33:A38"/>
    <mergeCell ref="C6:K6"/>
    <mergeCell ref="C7:E7"/>
    <mergeCell ref="F7:H7"/>
    <mergeCell ref="I7:K7"/>
    <mergeCell ref="A6:A8"/>
    <mergeCell ref="B6:B8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H40"/>
  <sheetViews>
    <sheetView workbookViewId="0"/>
  </sheetViews>
  <sheetFormatPr defaultColWidth="9.140625" defaultRowHeight="15" x14ac:dyDescent="0.25"/>
  <cols>
    <col min="1" max="1" width="33.140625" style="7" customWidth="1"/>
    <col min="2" max="2" width="30.7109375" style="7" bestFit="1" customWidth="1"/>
    <col min="3" max="7" width="8.7109375" style="7" customWidth="1"/>
    <col min="8" max="16384" width="9.140625" style="7"/>
  </cols>
  <sheetData>
    <row r="1" spans="1:7" x14ac:dyDescent="0.25">
      <c r="A1" s="12" t="s">
        <v>245</v>
      </c>
    </row>
    <row r="2" spans="1:7" ht="6.95" customHeight="1" x14ac:dyDescent="0.25">
      <c r="A2" s="24"/>
    </row>
    <row r="3" spans="1:7" ht="31.5" customHeight="1" x14ac:dyDescent="0.25">
      <c r="A3" s="480" t="s">
        <v>861</v>
      </c>
      <c r="B3" s="481"/>
      <c r="C3" s="481"/>
      <c r="D3" s="481"/>
      <c r="E3" s="481"/>
      <c r="F3" s="481"/>
      <c r="G3" s="481"/>
    </row>
    <row r="4" spans="1:7" ht="6.95" customHeight="1" x14ac:dyDescent="0.25">
      <c r="A4" s="15"/>
    </row>
    <row r="5" spans="1:7" ht="15.75" thickBot="1" x14ac:dyDescent="0.3">
      <c r="A5" s="16">
        <f>'Q1'!A5</f>
        <v>2021</v>
      </c>
      <c r="B5" s="3"/>
      <c r="C5" s="4"/>
      <c r="D5" s="4"/>
      <c r="E5" s="4"/>
      <c r="F5" s="452" t="s">
        <v>112</v>
      </c>
      <c r="G5" s="452"/>
    </row>
    <row r="6" spans="1:7" ht="24.75" customHeight="1" thickTop="1" thickBot="1" x14ac:dyDescent="0.3">
      <c r="A6" s="460" t="s">
        <v>435</v>
      </c>
      <c r="B6" s="460" t="s">
        <v>41</v>
      </c>
      <c r="C6" s="464" t="s">
        <v>615</v>
      </c>
      <c r="D6" s="465"/>
      <c r="E6" s="465"/>
      <c r="F6" s="465"/>
      <c r="G6" s="465"/>
    </row>
    <row r="7" spans="1:7" ht="24.75" customHeight="1" thickTop="1" thickBot="1" x14ac:dyDescent="0.3">
      <c r="A7" s="461"/>
      <c r="B7" s="461"/>
      <c r="C7" s="127" t="s">
        <v>13</v>
      </c>
      <c r="D7" s="127" t="s">
        <v>0</v>
      </c>
      <c r="E7" s="127" t="s">
        <v>1</v>
      </c>
      <c r="F7" s="216" t="s">
        <v>745</v>
      </c>
      <c r="G7" s="216" t="s">
        <v>746</v>
      </c>
    </row>
    <row r="8" spans="1:7" ht="15.75" customHeight="1" thickTop="1" x14ac:dyDescent="0.25">
      <c r="A8" s="478" t="s">
        <v>439</v>
      </c>
      <c r="B8" s="78" t="s">
        <v>13</v>
      </c>
      <c r="C8" s="243">
        <v>97434.000000006039</v>
      </c>
      <c r="D8" s="243">
        <v>62054.000000006068</v>
      </c>
      <c r="E8" s="243">
        <v>33342.000000000138</v>
      </c>
      <c r="F8" s="243">
        <v>1145.0000000000016</v>
      </c>
      <c r="G8" s="243">
        <v>893.00000000000034</v>
      </c>
    </row>
    <row r="9" spans="1:7" x14ac:dyDescent="0.25">
      <c r="A9" s="476"/>
      <c r="B9" s="3" t="s">
        <v>38</v>
      </c>
      <c r="C9" s="235">
        <v>21651.9768344923</v>
      </c>
      <c r="D9" s="235" t="s">
        <v>637</v>
      </c>
      <c r="E9" s="235">
        <v>20533.065940776862</v>
      </c>
      <c r="F9" s="235">
        <v>753.908836194439</v>
      </c>
      <c r="G9" s="235">
        <v>365.00205752102278</v>
      </c>
    </row>
    <row r="10" spans="1:7" x14ac:dyDescent="0.25">
      <c r="A10" s="476"/>
      <c r="B10" s="101" t="s">
        <v>39</v>
      </c>
      <c r="C10" s="244">
        <v>6448.0136478051081</v>
      </c>
      <c r="D10" s="244" t="s">
        <v>637</v>
      </c>
      <c r="E10" s="244">
        <v>6120.1628397556224</v>
      </c>
      <c r="F10" s="244">
        <v>175.59407818931393</v>
      </c>
      <c r="G10" s="244">
        <v>152.25672986017807</v>
      </c>
    </row>
    <row r="11" spans="1:7" x14ac:dyDescent="0.25">
      <c r="A11" s="476"/>
      <c r="B11" s="3" t="s">
        <v>40</v>
      </c>
      <c r="C11" s="235">
        <v>2689.4583234134052</v>
      </c>
      <c r="D11" s="235" t="s">
        <v>637</v>
      </c>
      <c r="E11" s="235">
        <v>2434.2563642152159</v>
      </c>
      <c r="F11" s="235">
        <v>105.11042563596638</v>
      </c>
      <c r="G11" s="235">
        <v>150.09153356222302</v>
      </c>
    </row>
    <row r="12" spans="1:7" s="199" customFormat="1" x14ac:dyDescent="0.25">
      <c r="A12" s="476"/>
      <c r="B12" s="101" t="s">
        <v>1103</v>
      </c>
      <c r="C12" s="244">
        <v>4590.5511942890553</v>
      </c>
      <c r="D12" s="244" t="s">
        <v>637</v>
      </c>
      <c r="E12" s="244">
        <v>4254.5148552522023</v>
      </c>
      <c r="F12" s="244">
        <v>110.38665998027753</v>
      </c>
      <c r="G12" s="244">
        <v>225.64967905657534</v>
      </c>
    </row>
    <row r="13" spans="1:7" ht="15.75" thickBot="1" x14ac:dyDescent="0.3">
      <c r="A13" s="476"/>
      <c r="B13" s="128" t="s">
        <v>1102</v>
      </c>
      <c r="C13" s="235">
        <v>62054.000000006068</v>
      </c>
      <c r="D13" s="235">
        <v>62054.000000006068</v>
      </c>
      <c r="E13" s="235" t="s">
        <v>637</v>
      </c>
      <c r="F13" s="235" t="s">
        <v>637</v>
      </c>
      <c r="G13" s="235" t="s">
        <v>637</v>
      </c>
    </row>
    <row r="14" spans="1:7" ht="15.75" customHeight="1" thickTop="1" x14ac:dyDescent="0.25">
      <c r="A14" s="475" t="s">
        <v>436</v>
      </c>
      <c r="B14" s="135" t="s">
        <v>13</v>
      </c>
      <c r="C14" s="247">
        <v>97434.000000006039</v>
      </c>
      <c r="D14" s="247">
        <v>62054.000000006068</v>
      </c>
      <c r="E14" s="247">
        <v>33342.000000000138</v>
      </c>
      <c r="F14" s="247">
        <v>1145.0000000000016</v>
      </c>
      <c r="G14" s="247">
        <v>893.00000000000034</v>
      </c>
    </row>
    <row r="15" spans="1:7" x14ac:dyDescent="0.25">
      <c r="A15" s="476"/>
      <c r="B15" s="3" t="s">
        <v>38</v>
      </c>
      <c r="C15" s="235">
        <v>24219.61836288284</v>
      </c>
      <c r="D15" s="235" t="s">
        <v>637</v>
      </c>
      <c r="E15" s="235">
        <v>22987.403543744116</v>
      </c>
      <c r="F15" s="235">
        <v>776.77180276801835</v>
      </c>
      <c r="G15" s="235">
        <v>455.44301637060221</v>
      </c>
    </row>
    <row r="16" spans="1:7" x14ac:dyDescent="0.25">
      <c r="A16" s="476"/>
      <c r="B16" s="101" t="s">
        <v>39</v>
      </c>
      <c r="C16" s="244">
        <v>4657.0275227905568</v>
      </c>
      <c r="D16" s="244" t="s">
        <v>637</v>
      </c>
      <c r="E16" s="244">
        <v>4381.7714374177312</v>
      </c>
      <c r="F16" s="244">
        <v>157.39597938685847</v>
      </c>
      <c r="G16" s="244">
        <v>117.86010598596798</v>
      </c>
    </row>
    <row r="17" spans="1:8" x14ac:dyDescent="0.25">
      <c r="A17" s="476"/>
      <c r="B17" s="3" t="s">
        <v>40</v>
      </c>
      <c r="C17" s="235">
        <v>1918.0726146451002</v>
      </c>
      <c r="D17" s="235" t="s">
        <v>637</v>
      </c>
      <c r="E17" s="235">
        <v>1723.5798581934032</v>
      </c>
      <c r="F17" s="235">
        <v>100.44555786484281</v>
      </c>
      <c r="G17" s="235">
        <v>94.047198586853682</v>
      </c>
    </row>
    <row r="18" spans="1:8" s="199" customFormat="1" x14ac:dyDescent="0.25">
      <c r="A18" s="476"/>
      <c r="B18" s="101" t="s">
        <v>1103</v>
      </c>
      <c r="C18" s="244">
        <v>4585.2814996814441</v>
      </c>
      <c r="D18" s="244" t="s">
        <v>637</v>
      </c>
      <c r="E18" s="244">
        <v>4249.2451606445911</v>
      </c>
      <c r="F18" s="244">
        <v>110.38665998027753</v>
      </c>
      <c r="G18" s="244">
        <v>225.64967905657534</v>
      </c>
    </row>
    <row r="19" spans="1:8" ht="15.75" thickBot="1" x14ac:dyDescent="0.3">
      <c r="A19" s="477"/>
      <c r="B19" s="128" t="s">
        <v>1102</v>
      </c>
      <c r="C19" s="255">
        <v>62054.000000006068</v>
      </c>
      <c r="D19" s="255">
        <v>62054.000000006068</v>
      </c>
      <c r="E19" s="255" t="s">
        <v>637</v>
      </c>
      <c r="F19" s="255" t="s">
        <v>637</v>
      </c>
      <c r="G19" s="255" t="s">
        <v>637</v>
      </c>
    </row>
    <row r="20" spans="1:8" ht="15.75" customHeight="1" thickTop="1" x14ac:dyDescent="0.25">
      <c r="A20" s="475" t="s">
        <v>437</v>
      </c>
      <c r="B20" s="78" t="s">
        <v>13</v>
      </c>
      <c r="C20" s="243">
        <v>97434.000000006039</v>
      </c>
      <c r="D20" s="248">
        <v>62054.000000006068</v>
      </c>
      <c r="E20" s="248">
        <v>33342.000000000138</v>
      </c>
      <c r="F20" s="248">
        <v>1145.0000000000016</v>
      </c>
      <c r="G20" s="248">
        <v>893.00000000000034</v>
      </c>
    </row>
    <row r="21" spans="1:8" x14ac:dyDescent="0.25">
      <c r="A21" s="476"/>
      <c r="B21" s="3" t="s">
        <v>38</v>
      </c>
      <c r="C21" s="235">
        <v>24880.952134298961</v>
      </c>
      <c r="D21" s="235" t="s">
        <v>637</v>
      </c>
      <c r="E21" s="235">
        <v>23708.795825065328</v>
      </c>
      <c r="F21" s="235">
        <v>837.58710736265914</v>
      </c>
      <c r="G21" s="235">
        <v>334.56920187092561</v>
      </c>
    </row>
    <row r="22" spans="1:8" x14ac:dyDescent="0.25">
      <c r="A22" s="476"/>
      <c r="B22" s="101" t="s">
        <v>39</v>
      </c>
      <c r="C22" s="244">
        <v>4208.4213273801597</v>
      </c>
      <c r="D22" s="244" t="s">
        <v>637</v>
      </c>
      <c r="E22" s="244">
        <v>3902.5374641455578</v>
      </c>
      <c r="F22" s="244">
        <v>131.13113148359281</v>
      </c>
      <c r="G22" s="244">
        <v>174.7527317510075</v>
      </c>
    </row>
    <row r="23" spans="1:8" x14ac:dyDescent="0.25">
      <c r="A23" s="476"/>
      <c r="B23" s="3" t="s">
        <v>40</v>
      </c>
      <c r="C23" s="235">
        <v>1667.860818680728</v>
      </c>
      <c r="D23" s="235" t="s">
        <v>637</v>
      </c>
      <c r="E23" s="235">
        <v>1453.9373301857706</v>
      </c>
      <c r="F23" s="235">
        <v>65.895101173467111</v>
      </c>
      <c r="G23" s="235">
        <v>148.02838732149058</v>
      </c>
    </row>
    <row r="24" spans="1:8" s="199" customFormat="1" x14ac:dyDescent="0.25">
      <c r="A24" s="476"/>
      <c r="B24" s="101" t="s">
        <v>1103</v>
      </c>
      <c r="C24" s="244">
        <f>SUM(E24:G24)</f>
        <v>4622.7657196400814</v>
      </c>
      <c r="D24" s="244" t="s">
        <v>637</v>
      </c>
      <c r="E24" s="244">
        <v>4276.7293806032285</v>
      </c>
      <c r="F24" s="244">
        <v>110.38665998027753</v>
      </c>
      <c r="G24" s="244">
        <v>235.64967905657534</v>
      </c>
    </row>
    <row r="25" spans="1:8" ht="15.75" thickBot="1" x14ac:dyDescent="0.3">
      <c r="A25" s="477"/>
      <c r="B25" s="128" t="s">
        <v>1102</v>
      </c>
      <c r="C25" s="235">
        <v>62054.000000006068</v>
      </c>
      <c r="D25" s="235">
        <v>62054.000000006068</v>
      </c>
      <c r="E25" s="255" t="s">
        <v>637</v>
      </c>
      <c r="F25" s="255" t="s">
        <v>637</v>
      </c>
      <c r="G25" s="255" t="s">
        <v>637</v>
      </c>
    </row>
    <row r="26" spans="1:8" ht="15.75" customHeight="1" thickTop="1" x14ac:dyDescent="0.25">
      <c r="A26" s="475" t="s">
        <v>440</v>
      </c>
      <c r="B26" s="135" t="s">
        <v>13</v>
      </c>
      <c r="C26" s="247">
        <v>97434.000000006039</v>
      </c>
      <c r="D26" s="247">
        <v>62054.000000006068</v>
      </c>
      <c r="E26" s="247">
        <v>33342.000000000138</v>
      </c>
      <c r="F26" s="247">
        <v>1145.0000000000016</v>
      </c>
      <c r="G26" s="247">
        <v>893.00000000000034</v>
      </c>
    </row>
    <row r="27" spans="1:8" x14ac:dyDescent="0.25">
      <c r="A27" s="476"/>
      <c r="B27" s="3" t="s">
        <v>38</v>
      </c>
      <c r="C27" s="235">
        <v>17182.938778540924</v>
      </c>
      <c r="D27" s="235" t="s">
        <v>637</v>
      </c>
      <c r="E27" s="235">
        <v>16642.486736466144</v>
      </c>
      <c r="F27" s="235">
        <v>391.24189876983564</v>
      </c>
      <c r="G27" s="235">
        <v>149.21014330497087</v>
      </c>
    </row>
    <row r="28" spans="1:8" x14ac:dyDescent="0.25">
      <c r="A28" s="476"/>
      <c r="B28" s="101" t="s">
        <v>39</v>
      </c>
      <c r="C28" s="244">
        <v>8256.6666254152606</v>
      </c>
      <c r="D28" s="244" t="s">
        <v>637</v>
      </c>
      <c r="E28" s="244">
        <v>7734.9857572916408</v>
      </c>
      <c r="F28" s="244">
        <v>355.20690434795779</v>
      </c>
      <c r="G28" s="244">
        <v>166.47396377568771</v>
      </c>
    </row>
    <row r="29" spans="1:8" x14ac:dyDescent="0.25">
      <c r="A29" s="476"/>
      <c r="B29" s="3" t="s">
        <v>40</v>
      </c>
      <c r="C29" s="235">
        <v>5338.7169356327558</v>
      </c>
      <c r="D29" s="235" t="s">
        <v>637</v>
      </c>
      <c r="E29" s="235">
        <v>4708.8861848680735</v>
      </c>
      <c r="F29" s="235">
        <v>288.16453690192503</v>
      </c>
      <c r="G29" s="235">
        <v>341.66621386276535</v>
      </c>
    </row>
    <row r="30" spans="1:8" s="199" customFormat="1" x14ac:dyDescent="0.25">
      <c r="A30" s="476"/>
      <c r="B30" s="101" t="s">
        <v>1103</v>
      </c>
      <c r="C30" s="244">
        <v>4601.6776604108463</v>
      </c>
      <c r="D30" s="244" t="s">
        <v>637</v>
      </c>
      <c r="E30" s="244">
        <v>4255.6413213739934</v>
      </c>
      <c r="F30" s="244">
        <v>110.38665998027753</v>
      </c>
      <c r="G30" s="244">
        <v>235.64967905657531</v>
      </c>
    </row>
    <row r="31" spans="1:8" ht="15.75" thickBot="1" x14ac:dyDescent="0.3">
      <c r="A31" s="477"/>
      <c r="B31" s="128" t="s">
        <v>1102</v>
      </c>
      <c r="C31" s="255">
        <v>62054.000000006068</v>
      </c>
      <c r="D31" s="255">
        <v>62054.000000006068</v>
      </c>
      <c r="E31" s="255" t="s">
        <v>637</v>
      </c>
      <c r="F31" s="255" t="s">
        <v>637</v>
      </c>
      <c r="G31" s="255" t="s">
        <v>637</v>
      </c>
      <c r="H31" s="184"/>
    </row>
    <row r="32" spans="1:8" ht="15.75" customHeight="1" thickTop="1" x14ac:dyDescent="0.25">
      <c r="A32" s="475" t="s">
        <v>438</v>
      </c>
      <c r="B32" s="135" t="s">
        <v>13</v>
      </c>
      <c r="C32" s="247">
        <v>97434.000000006039</v>
      </c>
      <c r="D32" s="247">
        <v>62054.000000006068</v>
      </c>
      <c r="E32" s="247">
        <v>33342.000000000138</v>
      </c>
      <c r="F32" s="247">
        <v>1145.0000000000016</v>
      </c>
      <c r="G32" s="247">
        <v>893.00000000000034</v>
      </c>
    </row>
    <row r="33" spans="1:7" x14ac:dyDescent="0.25">
      <c r="A33" s="476"/>
      <c r="B33" s="3" t="s">
        <v>38</v>
      </c>
      <c r="C33" s="235">
        <v>24946.772280913403</v>
      </c>
      <c r="D33" s="235" t="s">
        <v>637</v>
      </c>
      <c r="E33" s="235">
        <v>23683.297732750787</v>
      </c>
      <c r="F33" s="235">
        <v>832.0040650058686</v>
      </c>
      <c r="G33" s="235">
        <v>431.47048315668962</v>
      </c>
    </row>
    <row r="34" spans="1:7" x14ac:dyDescent="0.25">
      <c r="A34" s="476"/>
      <c r="B34" s="101" t="s">
        <v>39</v>
      </c>
      <c r="C34" s="244">
        <v>4246.4325333847773</v>
      </c>
      <c r="D34" s="244" t="s">
        <v>637</v>
      </c>
      <c r="E34" s="244">
        <v>3951.0411207860175</v>
      </c>
      <c r="F34" s="244">
        <v>143.01484893253883</v>
      </c>
      <c r="G34" s="244">
        <v>152.37656366621877</v>
      </c>
    </row>
    <row r="35" spans="1:7" x14ac:dyDescent="0.25">
      <c r="A35" s="476"/>
      <c r="B35" s="3" t="s">
        <v>40</v>
      </c>
      <c r="C35" s="235">
        <v>1557.2845588455405</v>
      </c>
      <c r="D35" s="235" t="s">
        <v>637</v>
      </c>
      <c r="E35" s="235">
        <v>1426.8868586437122</v>
      </c>
      <c r="F35" s="235">
        <v>56.894426081312083</v>
      </c>
      <c r="G35" s="235">
        <v>73.503274120515414</v>
      </c>
    </row>
    <row r="36" spans="1:7" s="199" customFormat="1" x14ac:dyDescent="0.25">
      <c r="A36" s="476"/>
      <c r="B36" s="101" t="s">
        <v>1103</v>
      </c>
      <c r="C36" s="244">
        <v>4629.5106268562049</v>
      </c>
      <c r="D36" s="244" t="s">
        <v>637</v>
      </c>
      <c r="E36" s="244">
        <v>4280.7742878193521</v>
      </c>
      <c r="F36" s="244">
        <v>113.08665998027752</v>
      </c>
      <c r="G36" s="244">
        <v>235.64967905657531</v>
      </c>
    </row>
    <row r="37" spans="1:7" ht="15.75" thickBot="1" x14ac:dyDescent="0.3">
      <c r="A37" s="477"/>
      <c r="B37" s="128" t="s">
        <v>1102</v>
      </c>
      <c r="C37" s="255">
        <v>62054.000000006068</v>
      </c>
      <c r="D37" s="255">
        <v>62054.000000006068</v>
      </c>
      <c r="E37" s="255" t="s">
        <v>637</v>
      </c>
      <c r="F37" s="255" t="s">
        <v>637</v>
      </c>
      <c r="G37" s="255" t="s">
        <v>637</v>
      </c>
    </row>
    <row r="38" spans="1:7" ht="6.95" customHeight="1" thickTop="1" x14ac:dyDescent="0.25"/>
    <row r="39" spans="1:7" x14ac:dyDescent="0.25">
      <c r="A39" s="6" t="s">
        <v>118</v>
      </c>
    </row>
    <row r="40" spans="1:7" x14ac:dyDescent="0.25">
      <c r="A40" s="5" t="str">
        <f>'Q1'!A17</f>
        <v>DGEEC, Estudantes à Saída do Ensino Secundário 2020/21.</v>
      </c>
    </row>
  </sheetData>
  <mergeCells count="10">
    <mergeCell ref="A3:G3"/>
    <mergeCell ref="A32:A37"/>
    <mergeCell ref="A6:A7"/>
    <mergeCell ref="B6:B7"/>
    <mergeCell ref="A8:A13"/>
    <mergeCell ref="A14:A19"/>
    <mergeCell ref="A26:A31"/>
    <mergeCell ref="A20:A25"/>
    <mergeCell ref="C6:G6"/>
    <mergeCell ref="F5:G5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T42"/>
  <sheetViews>
    <sheetView zoomScaleNormal="100" workbookViewId="0"/>
  </sheetViews>
  <sheetFormatPr defaultColWidth="9.140625" defaultRowHeight="15" x14ac:dyDescent="0.25"/>
  <cols>
    <col min="1" max="1" width="26.85546875" style="7" customWidth="1"/>
    <col min="2" max="2" width="27.5703125" style="7" bestFit="1" customWidth="1"/>
    <col min="3" max="11" width="8.7109375" style="7" customWidth="1"/>
    <col min="12" max="16384" width="9.140625" style="7"/>
  </cols>
  <sheetData>
    <row r="1" spans="1:20" x14ac:dyDescent="0.25">
      <c r="A1" s="12" t="s">
        <v>246</v>
      </c>
    </row>
    <row r="2" spans="1:20" ht="6.95" customHeight="1" x14ac:dyDescent="0.25">
      <c r="A2" s="24"/>
    </row>
    <row r="3" spans="1:20" x14ac:dyDescent="0.25">
      <c r="A3" s="24" t="s">
        <v>862</v>
      </c>
    </row>
    <row r="4" spans="1:20" ht="6.95" customHeight="1" x14ac:dyDescent="0.25">
      <c r="A4" s="15"/>
    </row>
    <row r="5" spans="1:20" ht="15.75" thickBot="1" x14ac:dyDescent="0.3">
      <c r="A5" s="16">
        <f>'Q1'!A5</f>
        <v>2021</v>
      </c>
      <c r="J5" s="420" t="s">
        <v>112</v>
      </c>
      <c r="K5" s="420"/>
    </row>
    <row r="6" spans="1:20" ht="16.5" customHeight="1" thickTop="1" thickBot="1" x14ac:dyDescent="0.3">
      <c r="A6" s="460" t="s">
        <v>435</v>
      </c>
      <c r="B6" s="460" t="s">
        <v>41</v>
      </c>
      <c r="C6" s="471" t="s">
        <v>36</v>
      </c>
      <c r="D6" s="471"/>
      <c r="E6" s="471"/>
      <c r="F6" s="471"/>
      <c r="G6" s="471"/>
      <c r="H6" s="471"/>
      <c r="I6" s="471"/>
      <c r="J6" s="471"/>
      <c r="K6" s="471"/>
    </row>
    <row r="7" spans="1:20" ht="16.5" thickTop="1" thickBot="1" x14ac:dyDescent="0.3">
      <c r="A7" s="479"/>
      <c r="B7" s="479"/>
      <c r="C7" s="470" t="s">
        <v>13</v>
      </c>
      <c r="D7" s="470"/>
      <c r="E7" s="470"/>
      <c r="F7" s="470" t="s">
        <v>42</v>
      </c>
      <c r="G7" s="470"/>
      <c r="H7" s="470"/>
      <c r="I7" s="470" t="s">
        <v>43</v>
      </c>
      <c r="J7" s="470"/>
      <c r="K7" s="470"/>
    </row>
    <row r="8" spans="1:20" ht="16.5" thickTop="1" thickBot="1" x14ac:dyDescent="0.3">
      <c r="A8" s="461"/>
      <c r="B8" s="461"/>
      <c r="C8" s="127" t="s">
        <v>5</v>
      </c>
      <c r="D8" s="127" t="s">
        <v>6</v>
      </c>
      <c r="E8" s="127" t="s">
        <v>7</v>
      </c>
      <c r="F8" s="127" t="s">
        <v>5</v>
      </c>
      <c r="G8" s="127" t="s">
        <v>6</v>
      </c>
      <c r="H8" s="127" t="s">
        <v>7</v>
      </c>
      <c r="I8" s="127" t="s">
        <v>5</v>
      </c>
      <c r="J8" s="127" t="s">
        <v>6</v>
      </c>
      <c r="K8" s="127" t="s">
        <v>7</v>
      </c>
    </row>
    <row r="9" spans="1:20" ht="15.75" customHeight="1" thickTop="1" x14ac:dyDescent="0.25">
      <c r="A9" s="478" t="s">
        <v>439</v>
      </c>
      <c r="B9" s="78" t="s">
        <v>13</v>
      </c>
      <c r="C9" s="243">
        <v>97434.000000006039</v>
      </c>
      <c r="D9" s="243">
        <v>48231.999999998734</v>
      </c>
      <c r="E9" s="243">
        <v>49202.000000003783</v>
      </c>
      <c r="F9" s="243">
        <v>76131.000000005413</v>
      </c>
      <c r="G9" s="243">
        <v>37113.999999997861</v>
      </c>
      <c r="H9" s="243">
        <v>39017.000000002823</v>
      </c>
      <c r="I9" s="243">
        <v>21302.999999999738</v>
      </c>
      <c r="J9" s="243">
        <v>11118.000000000022</v>
      </c>
      <c r="K9" s="243">
        <v>10184.999999999778</v>
      </c>
    </row>
    <row r="10" spans="1:20" ht="15.75" customHeight="1" x14ac:dyDescent="0.25">
      <c r="A10" s="476"/>
      <c r="B10" s="3" t="s">
        <v>38</v>
      </c>
      <c r="C10" s="235">
        <v>21651.9768344923</v>
      </c>
      <c r="D10" s="235">
        <v>12840.59906377737</v>
      </c>
      <c r="E10" s="235">
        <v>8811.3777707148947</v>
      </c>
      <c r="F10" s="235">
        <v>12092.245228693988</v>
      </c>
      <c r="G10" s="235">
        <v>7552.6728552598306</v>
      </c>
      <c r="H10" s="235">
        <v>4539.5723734341664</v>
      </c>
      <c r="I10" s="235">
        <v>9559.7316057982262</v>
      </c>
      <c r="J10" s="235">
        <v>5287.9262085175396</v>
      </c>
      <c r="K10" s="235">
        <v>4271.8053972807156</v>
      </c>
    </row>
    <row r="11" spans="1:20" x14ac:dyDescent="0.25">
      <c r="A11" s="476"/>
      <c r="B11" s="101" t="s">
        <v>39</v>
      </c>
      <c r="C11" s="244">
        <v>6448.0136478051081</v>
      </c>
      <c r="D11" s="244">
        <v>3649.3397160151289</v>
      </c>
      <c r="E11" s="244">
        <v>2798.6739317900024</v>
      </c>
      <c r="F11" s="244">
        <v>3928.0173625444686</v>
      </c>
      <c r="G11" s="244">
        <v>2324.6749455634749</v>
      </c>
      <c r="H11" s="244">
        <v>1603.3424169810005</v>
      </c>
      <c r="I11" s="244">
        <v>2519.9962852606668</v>
      </c>
      <c r="J11" s="244">
        <v>1324.6647704516577</v>
      </c>
      <c r="K11" s="244">
        <v>1195.3315148090046</v>
      </c>
    </row>
    <row r="12" spans="1:20" x14ac:dyDescent="0.25">
      <c r="A12" s="476"/>
      <c r="B12" s="3" t="s">
        <v>40</v>
      </c>
      <c r="C12" s="235">
        <v>2689.4583234134052</v>
      </c>
      <c r="D12" s="235">
        <v>1291.926366872214</v>
      </c>
      <c r="E12" s="235">
        <v>1397.5319565411951</v>
      </c>
      <c r="F12" s="235">
        <v>1836.7612517605044</v>
      </c>
      <c r="G12" s="235">
        <v>940.08167869131967</v>
      </c>
      <c r="H12" s="235">
        <v>896.67957306918538</v>
      </c>
      <c r="I12" s="235">
        <v>852.69707165290117</v>
      </c>
      <c r="J12" s="235">
        <v>351.84468818089096</v>
      </c>
      <c r="K12" s="235">
        <v>500.85238347200959</v>
      </c>
    </row>
    <row r="13" spans="1:20" s="199" customFormat="1" x14ac:dyDescent="0.25">
      <c r="A13" s="476"/>
      <c r="B13" s="101" t="s">
        <v>1103</v>
      </c>
      <c r="C13" s="244">
        <v>4590.5511942957528</v>
      </c>
      <c r="D13" s="244">
        <v>2756.1348533327</v>
      </c>
      <c r="E13" s="244">
        <v>1834.4163409564135</v>
      </c>
      <c r="F13" s="244">
        <v>2787.9761570044793</v>
      </c>
      <c r="G13" s="244">
        <v>1783.5705204835322</v>
      </c>
      <c r="H13" s="244">
        <v>1004.4056365184078</v>
      </c>
      <c r="I13" s="244">
        <v>1802.5750372879247</v>
      </c>
      <c r="J13" s="244">
        <v>972.56433284989271</v>
      </c>
      <c r="K13" s="244">
        <v>830.01070443832486</v>
      </c>
    </row>
    <row r="14" spans="1:20" ht="15.75" thickBot="1" x14ac:dyDescent="0.3">
      <c r="A14" s="476"/>
      <c r="B14" s="3" t="s">
        <v>1102</v>
      </c>
      <c r="C14" s="235">
        <v>62054</v>
      </c>
      <c r="D14" s="235">
        <v>27694</v>
      </c>
      <c r="E14" s="235">
        <v>34360</v>
      </c>
      <c r="F14" s="235">
        <v>55486</v>
      </c>
      <c r="G14" s="235">
        <v>24513</v>
      </c>
      <c r="H14" s="235">
        <v>30973</v>
      </c>
      <c r="I14" s="235">
        <v>6568</v>
      </c>
      <c r="J14" s="235">
        <v>3181</v>
      </c>
      <c r="K14" s="235">
        <v>3387</v>
      </c>
      <c r="L14" s="327"/>
      <c r="M14" s="327"/>
      <c r="N14" s="327"/>
      <c r="O14" s="327"/>
      <c r="P14" s="327"/>
      <c r="Q14" s="327"/>
      <c r="R14" s="327"/>
      <c r="S14" s="327"/>
      <c r="T14" s="327"/>
    </row>
    <row r="15" spans="1:20" ht="15.75" customHeight="1" thickTop="1" x14ac:dyDescent="0.25">
      <c r="A15" s="475" t="s">
        <v>436</v>
      </c>
      <c r="B15" s="135" t="s">
        <v>13</v>
      </c>
      <c r="C15" s="247">
        <v>97434.000000006039</v>
      </c>
      <c r="D15" s="247">
        <v>48231.999999998734</v>
      </c>
      <c r="E15" s="247">
        <v>49202.000000003783</v>
      </c>
      <c r="F15" s="247">
        <v>76131.000000005413</v>
      </c>
      <c r="G15" s="247">
        <v>37113.999999997861</v>
      </c>
      <c r="H15" s="247">
        <v>39017.000000002823</v>
      </c>
      <c r="I15" s="247">
        <v>21302.999999999738</v>
      </c>
      <c r="J15" s="247">
        <v>11118.000000000022</v>
      </c>
      <c r="K15" s="247">
        <v>10184.999999999778</v>
      </c>
    </row>
    <row r="16" spans="1:20" ht="15.75" customHeight="1" x14ac:dyDescent="0.25">
      <c r="A16" s="476"/>
      <c r="B16" s="3" t="s">
        <v>38</v>
      </c>
      <c r="C16" s="235">
        <v>24219.61836288284</v>
      </c>
      <c r="D16" s="235">
        <v>13805.732734002966</v>
      </c>
      <c r="E16" s="235">
        <v>10413.885628879796</v>
      </c>
      <c r="F16" s="235">
        <v>13842.264344983098</v>
      </c>
      <c r="G16" s="235">
        <v>8305.9714966377469</v>
      </c>
      <c r="H16" s="235">
        <v>5536.2928483453834</v>
      </c>
      <c r="I16" s="235">
        <v>10377.354017899637</v>
      </c>
      <c r="J16" s="235">
        <v>5499.7612373651973</v>
      </c>
      <c r="K16" s="235">
        <v>4877.5927805344181</v>
      </c>
    </row>
    <row r="17" spans="1:20" x14ac:dyDescent="0.25">
      <c r="A17" s="476"/>
      <c r="B17" s="101" t="s">
        <v>39</v>
      </c>
      <c r="C17" s="244">
        <v>4657.0275227905568</v>
      </c>
      <c r="D17" s="244">
        <v>2889.2573915294852</v>
      </c>
      <c r="E17" s="244">
        <v>1767.7701312610798</v>
      </c>
      <c r="F17" s="244">
        <v>2840.8913689975575</v>
      </c>
      <c r="G17" s="244">
        <v>1824.4367134775371</v>
      </c>
      <c r="H17" s="244">
        <v>1016.4546555200283</v>
      </c>
      <c r="I17" s="244">
        <v>1816.1361537930052</v>
      </c>
      <c r="J17" s="244">
        <v>1064.8206780519483</v>
      </c>
      <c r="K17" s="244">
        <v>751.31547574105161</v>
      </c>
    </row>
    <row r="18" spans="1:20" x14ac:dyDescent="0.25">
      <c r="A18" s="476"/>
      <c r="B18" s="3" t="s">
        <v>40</v>
      </c>
      <c r="C18" s="235">
        <v>1918.0726146451002</v>
      </c>
      <c r="D18" s="235">
        <v>1086.5888062623364</v>
      </c>
      <c r="E18" s="235">
        <v>831.48380838276341</v>
      </c>
      <c r="F18" s="235">
        <v>1178.2644126605837</v>
      </c>
      <c r="G18" s="235">
        <v>685.04399667205814</v>
      </c>
      <c r="H18" s="235">
        <v>493.22041598852525</v>
      </c>
      <c r="I18" s="235">
        <v>739.80820198451465</v>
      </c>
      <c r="J18" s="235">
        <v>401.54480959027643</v>
      </c>
      <c r="K18" s="235">
        <v>338.26339239423839</v>
      </c>
    </row>
    <row r="19" spans="1:20" s="199" customFormat="1" x14ac:dyDescent="0.25">
      <c r="A19" s="476"/>
      <c r="B19" s="101" t="s">
        <v>1103</v>
      </c>
      <c r="C19" s="244">
        <v>4585.2814996881352</v>
      </c>
      <c r="D19" s="244">
        <v>2756.4210682026314</v>
      </c>
      <c r="E19" s="244">
        <v>1828.8604314788681</v>
      </c>
      <c r="F19" s="244">
        <v>2783.5798733622069</v>
      </c>
      <c r="G19" s="244">
        <v>1785.5477932108006</v>
      </c>
      <c r="H19" s="244">
        <v>998.0320801488524</v>
      </c>
      <c r="I19" s="244">
        <v>1801.701626322596</v>
      </c>
      <c r="J19" s="244">
        <v>970.87327499254934</v>
      </c>
      <c r="K19" s="244">
        <v>830.8283513303395</v>
      </c>
    </row>
    <row r="20" spans="1:20" ht="15.75" thickBot="1" x14ac:dyDescent="0.3">
      <c r="A20" s="477"/>
      <c r="B20" s="128" t="s">
        <v>1102</v>
      </c>
      <c r="C20" s="235">
        <v>62054</v>
      </c>
      <c r="D20" s="235">
        <v>27694</v>
      </c>
      <c r="E20" s="235">
        <v>34360</v>
      </c>
      <c r="F20" s="235">
        <v>55486</v>
      </c>
      <c r="G20" s="235">
        <v>24513</v>
      </c>
      <c r="H20" s="235">
        <v>30973</v>
      </c>
      <c r="I20" s="235">
        <v>6568</v>
      </c>
      <c r="J20" s="235">
        <v>3181</v>
      </c>
      <c r="K20" s="235">
        <v>3387</v>
      </c>
      <c r="L20" s="327"/>
      <c r="M20" s="327"/>
      <c r="N20" s="327"/>
      <c r="O20" s="327"/>
      <c r="P20" s="327"/>
      <c r="Q20" s="327"/>
      <c r="R20" s="327"/>
      <c r="S20" s="327"/>
      <c r="T20" s="327"/>
    </row>
    <row r="21" spans="1:20" ht="15.75" customHeight="1" thickTop="1" x14ac:dyDescent="0.25">
      <c r="A21" s="475" t="s">
        <v>437</v>
      </c>
      <c r="B21" s="135" t="s">
        <v>13</v>
      </c>
      <c r="C21" s="247">
        <v>97434.000000006039</v>
      </c>
      <c r="D21" s="247">
        <v>48231.999999998734</v>
      </c>
      <c r="E21" s="247">
        <v>49202.000000003783</v>
      </c>
      <c r="F21" s="247">
        <v>76131.000000005413</v>
      </c>
      <c r="G21" s="247">
        <v>37113.999999997861</v>
      </c>
      <c r="H21" s="247">
        <v>39017.000000002823</v>
      </c>
      <c r="I21" s="247">
        <v>21302.999999999738</v>
      </c>
      <c r="J21" s="247">
        <v>11118.000000000022</v>
      </c>
      <c r="K21" s="247">
        <v>10184.999999999778</v>
      </c>
    </row>
    <row r="22" spans="1:20" ht="15.75" customHeight="1" x14ac:dyDescent="0.25">
      <c r="A22" s="476"/>
      <c r="B22" s="3" t="s">
        <v>38</v>
      </c>
      <c r="C22" s="235">
        <v>24880.952134298961</v>
      </c>
      <c r="D22" s="235">
        <v>14360.327199154077</v>
      </c>
      <c r="E22" s="235">
        <v>10520.624935144811</v>
      </c>
      <c r="F22" s="235">
        <v>14159.269597992754</v>
      </c>
      <c r="G22" s="235">
        <v>8573.8765655600018</v>
      </c>
      <c r="H22" s="235">
        <v>5585.3930324328003</v>
      </c>
      <c r="I22" s="235">
        <v>10721.682536306109</v>
      </c>
      <c r="J22" s="235">
        <v>5786.4506335940432</v>
      </c>
      <c r="K22" s="235">
        <v>4935.2319027120275</v>
      </c>
    </row>
    <row r="23" spans="1:20" x14ac:dyDescent="0.25">
      <c r="A23" s="476"/>
      <c r="B23" s="101" t="s">
        <v>39</v>
      </c>
      <c r="C23" s="244">
        <v>4208.4213273801597</v>
      </c>
      <c r="D23" s="244">
        <v>2524.6127429525136</v>
      </c>
      <c r="E23" s="244">
        <v>1683.8085844276468</v>
      </c>
      <c r="F23" s="244">
        <v>2639.3257704337152</v>
      </c>
      <c r="G23" s="244">
        <v>1668.7848004952361</v>
      </c>
      <c r="H23" s="244">
        <v>970.54096993848452</v>
      </c>
      <c r="I23" s="244">
        <v>1569.0955569464429</v>
      </c>
      <c r="J23" s="244">
        <v>855.827942457277</v>
      </c>
      <c r="K23" s="244">
        <v>713.26761448916238</v>
      </c>
    </row>
    <row r="24" spans="1:20" x14ac:dyDescent="0.25">
      <c r="A24" s="476"/>
      <c r="B24" s="3" t="s">
        <v>40</v>
      </c>
      <c r="C24" s="235">
        <v>1667.860818680728</v>
      </c>
      <c r="D24" s="235">
        <v>881.532820206677</v>
      </c>
      <c r="E24" s="235">
        <v>786.32799847405056</v>
      </c>
      <c r="F24" s="235">
        <v>1036.2201631644198</v>
      </c>
      <c r="G24" s="235">
        <v>560.22009481135672</v>
      </c>
      <c r="H24" s="235">
        <v>476.00006835306272</v>
      </c>
      <c r="I24" s="235">
        <v>631.64065551630767</v>
      </c>
      <c r="J24" s="235">
        <v>321.31272539531989</v>
      </c>
      <c r="K24" s="235">
        <v>310.32793012098762</v>
      </c>
    </row>
    <row r="25" spans="1:20" s="199" customFormat="1" x14ac:dyDescent="0.25">
      <c r="A25" s="476"/>
      <c r="B25" s="101" t="s">
        <v>1103</v>
      </c>
      <c r="C25" s="244">
        <v>4622.765719646748</v>
      </c>
      <c r="D25" s="244">
        <v>2771.5272376841458</v>
      </c>
      <c r="E25" s="244">
        <v>1851.2384819559884</v>
      </c>
      <c r="F25" s="244">
        <v>2810.1844684125463</v>
      </c>
      <c r="G25" s="244">
        <v>1798.1185391315448</v>
      </c>
      <c r="H25" s="244">
        <v>1012.0659292784439</v>
      </c>
      <c r="I25" s="244">
        <v>1812.581251230893</v>
      </c>
      <c r="J25" s="244">
        <v>973.40869855331857</v>
      </c>
      <c r="K25" s="244">
        <v>839.17255267786732</v>
      </c>
    </row>
    <row r="26" spans="1:20" ht="15.75" thickBot="1" x14ac:dyDescent="0.3">
      <c r="A26" s="477"/>
      <c r="B26" s="128" t="s">
        <v>1102</v>
      </c>
      <c r="C26" s="235">
        <v>62054</v>
      </c>
      <c r="D26" s="235">
        <v>27694</v>
      </c>
      <c r="E26" s="235">
        <v>34360</v>
      </c>
      <c r="F26" s="235">
        <v>55486</v>
      </c>
      <c r="G26" s="235">
        <v>24513</v>
      </c>
      <c r="H26" s="235">
        <v>30973</v>
      </c>
      <c r="I26" s="235">
        <v>6568</v>
      </c>
      <c r="J26" s="235">
        <v>3181</v>
      </c>
      <c r="K26" s="235">
        <v>3387</v>
      </c>
      <c r="L26" s="327"/>
      <c r="M26" s="327"/>
      <c r="N26" s="327"/>
      <c r="O26" s="327"/>
      <c r="P26" s="327"/>
      <c r="Q26" s="327"/>
      <c r="R26" s="327"/>
      <c r="S26" s="327"/>
      <c r="T26" s="327"/>
    </row>
    <row r="27" spans="1:20" ht="15.75" customHeight="1" thickTop="1" x14ac:dyDescent="0.25">
      <c r="A27" s="475" t="s">
        <v>440</v>
      </c>
      <c r="B27" s="135" t="s">
        <v>13</v>
      </c>
      <c r="C27" s="247">
        <v>97434.000000006039</v>
      </c>
      <c r="D27" s="247">
        <v>48231.999999998734</v>
      </c>
      <c r="E27" s="247">
        <v>49202.000000003783</v>
      </c>
      <c r="F27" s="247">
        <v>76131.000000005413</v>
      </c>
      <c r="G27" s="247">
        <v>37113.999999997861</v>
      </c>
      <c r="H27" s="247">
        <v>39017.000000002823</v>
      </c>
      <c r="I27" s="247">
        <v>21302.999999999738</v>
      </c>
      <c r="J27" s="247">
        <v>11118.000000000022</v>
      </c>
      <c r="K27" s="247">
        <v>10184.999999999778</v>
      </c>
    </row>
    <row r="28" spans="1:20" ht="15.75" customHeight="1" x14ac:dyDescent="0.25">
      <c r="A28" s="476"/>
      <c r="B28" s="3" t="s">
        <v>38</v>
      </c>
      <c r="C28" s="235">
        <v>17182.938778540924</v>
      </c>
      <c r="D28" s="235">
        <v>10375.689099408832</v>
      </c>
      <c r="E28" s="235">
        <v>6807.2496791321055</v>
      </c>
      <c r="F28" s="235">
        <v>9699.1032273429119</v>
      </c>
      <c r="G28" s="235">
        <v>6137.2591649479573</v>
      </c>
      <c r="H28" s="235">
        <v>3561.8440623949014</v>
      </c>
      <c r="I28" s="235">
        <v>7483.8355511980108</v>
      </c>
      <c r="J28" s="235">
        <v>4238.4299344609235</v>
      </c>
      <c r="K28" s="235">
        <v>3245.4056167371523</v>
      </c>
    </row>
    <row r="29" spans="1:20" x14ac:dyDescent="0.25">
      <c r="A29" s="476"/>
      <c r="B29" s="101" t="s">
        <v>39</v>
      </c>
      <c r="C29" s="244">
        <v>8256.6666254152606</v>
      </c>
      <c r="D29" s="244">
        <v>4632.1983859797247</v>
      </c>
      <c r="E29" s="244">
        <v>3624.4682394355927</v>
      </c>
      <c r="F29" s="244">
        <v>4891.9786096804737</v>
      </c>
      <c r="G29" s="244">
        <v>2877.7644168811239</v>
      </c>
      <c r="H29" s="244">
        <v>2014.214192799355</v>
      </c>
      <c r="I29" s="244">
        <v>3364.6880157348596</v>
      </c>
      <c r="J29" s="244">
        <v>1754.4339690986251</v>
      </c>
      <c r="K29" s="244">
        <v>1610.254046636232</v>
      </c>
    </row>
    <row r="30" spans="1:20" x14ac:dyDescent="0.25">
      <c r="A30" s="476"/>
      <c r="B30" s="3" t="s">
        <v>40</v>
      </c>
      <c r="C30" s="235">
        <v>5338.7169356327558</v>
      </c>
      <c r="D30" s="235">
        <v>2772.2024024252569</v>
      </c>
      <c r="E30" s="235">
        <v>2566.5145332075112</v>
      </c>
      <c r="F30" s="235">
        <v>3255.4889572774814</v>
      </c>
      <c r="G30" s="235">
        <v>1797.7295816352098</v>
      </c>
      <c r="H30" s="235">
        <v>1457.7593756422875</v>
      </c>
      <c r="I30" s="235">
        <v>2083.2279783552813</v>
      </c>
      <c r="J30" s="235">
        <v>974.47282079004663</v>
      </c>
      <c r="K30" s="235">
        <v>1108.7551575652267</v>
      </c>
    </row>
    <row r="31" spans="1:20" s="199" customFormat="1" x14ac:dyDescent="0.25">
      <c r="A31" s="476"/>
      <c r="B31" s="101" t="s">
        <v>1103</v>
      </c>
      <c r="C31" s="244">
        <v>4601.6776604175393</v>
      </c>
      <c r="D31" s="244">
        <v>2757.9101121835993</v>
      </c>
      <c r="E31" s="244">
        <v>1843.7675482273044</v>
      </c>
      <c r="F31" s="244">
        <v>2798.4292057026323</v>
      </c>
      <c r="G31" s="244">
        <v>1788.24683653389</v>
      </c>
      <c r="H31" s="244">
        <v>1010.1823691661884</v>
      </c>
      <c r="I31" s="244">
        <v>1803.248454711571</v>
      </c>
      <c r="J31" s="244">
        <v>969.66327565042957</v>
      </c>
      <c r="K31" s="244">
        <v>833.58517906143152</v>
      </c>
    </row>
    <row r="32" spans="1:20" ht="15.75" thickBot="1" x14ac:dyDescent="0.3">
      <c r="A32" s="477"/>
      <c r="B32" s="128" t="s">
        <v>1102</v>
      </c>
      <c r="C32" s="235">
        <v>62054</v>
      </c>
      <c r="D32" s="235">
        <v>27694</v>
      </c>
      <c r="E32" s="235">
        <v>34360</v>
      </c>
      <c r="F32" s="235">
        <v>55486</v>
      </c>
      <c r="G32" s="235">
        <v>24513</v>
      </c>
      <c r="H32" s="235">
        <v>30973</v>
      </c>
      <c r="I32" s="235">
        <v>6568</v>
      </c>
      <c r="J32" s="235">
        <v>3181</v>
      </c>
      <c r="K32" s="235">
        <v>3387</v>
      </c>
      <c r="L32" s="327"/>
      <c r="M32" s="327"/>
      <c r="N32" s="327"/>
      <c r="O32" s="327"/>
      <c r="P32" s="327"/>
      <c r="Q32" s="327"/>
      <c r="R32" s="327"/>
      <c r="S32" s="327"/>
      <c r="T32" s="327"/>
    </row>
    <row r="33" spans="1:20" ht="15.75" customHeight="1" thickTop="1" x14ac:dyDescent="0.25">
      <c r="A33" s="475" t="s">
        <v>438</v>
      </c>
      <c r="B33" s="135" t="s">
        <v>13</v>
      </c>
      <c r="C33" s="247">
        <v>97434.000000006039</v>
      </c>
      <c r="D33" s="247">
        <v>48231.999999998734</v>
      </c>
      <c r="E33" s="247">
        <v>49202.000000003783</v>
      </c>
      <c r="F33" s="247">
        <v>76131.000000005413</v>
      </c>
      <c r="G33" s="247">
        <v>37113.999999997861</v>
      </c>
      <c r="H33" s="247">
        <v>39017.000000002823</v>
      </c>
      <c r="I33" s="247">
        <v>21302.999999999738</v>
      </c>
      <c r="J33" s="247">
        <v>11118.000000000022</v>
      </c>
      <c r="K33" s="247">
        <v>10184.999999999778</v>
      </c>
    </row>
    <row r="34" spans="1:20" x14ac:dyDescent="0.25">
      <c r="A34" s="476"/>
      <c r="B34" s="3" t="s">
        <v>38</v>
      </c>
      <c r="C34" s="235">
        <v>24946.772280913403</v>
      </c>
      <c r="D34" s="235">
        <v>14323.649012734186</v>
      </c>
      <c r="E34" s="235">
        <v>10623.123268179159</v>
      </c>
      <c r="F34" s="235">
        <v>14186.424432319845</v>
      </c>
      <c r="G34" s="235">
        <v>8573.9953382709609</v>
      </c>
      <c r="H34" s="235">
        <v>5612.4290940489336</v>
      </c>
      <c r="I34" s="235">
        <v>10760.347848593474</v>
      </c>
      <c r="J34" s="235">
        <v>5749.6536744631867</v>
      </c>
      <c r="K34" s="235">
        <v>5010.6941741302435</v>
      </c>
    </row>
    <row r="35" spans="1:20" x14ac:dyDescent="0.25">
      <c r="A35" s="476"/>
      <c r="B35" s="101" t="s">
        <v>39</v>
      </c>
      <c r="C35" s="244">
        <v>4246.4325333847773</v>
      </c>
      <c r="D35" s="244">
        <v>2607.8167072441588</v>
      </c>
      <c r="E35" s="244">
        <v>1638.6158261406201</v>
      </c>
      <c r="F35" s="244">
        <v>2645.4771714785179</v>
      </c>
      <c r="G35" s="244">
        <v>1680.7869239035529</v>
      </c>
      <c r="H35" s="244">
        <v>964.69024757496993</v>
      </c>
      <c r="I35" s="244">
        <v>1600.9553619062567</v>
      </c>
      <c r="J35" s="244">
        <v>927.02978334060367</v>
      </c>
      <c r="K35" s="244">
        <v>673.92557856564792</v>
      </c>
    </row>
    <row r="36" spans="1:20" x14ac:dyDescent="0.25">
      <c r="A36" s="476"/>
      <c r="B36" s="3" t="s">
        <v>40</v>
      </c>
      <c r="C36" s="235">
        <v>1557.2845588455405</v>
      </c>
      <c r="D36" s="235">
        <v>834.03292496870472</v>
      </c>
      <c r="E36" s="235">
        <v>723.25163387683483</v>
      </c>
      <c r="F36" s="235">
        <v>996.36120279535794</v>
      </c>
      <c r="G36" s="235">
        <v>548.63859942540057</v>
      </c>
      <c r="H36" s="235">
        <v>447.72260336995748</v>
      </c>
      <c r="I36" s="235">
        <v>560.92335605018116</v>
      </c>
      <c r="J36" s="235">
        <v>285.39432554330415</v>
      </c>
      <c r="K36" s="235">
        <v>275.52903050687752</v>
      </c>
    </row>
    <row r="37" spans="1:20" s="199" customFormat="1" x14ac:dyDescent="0.25">
      <c r="A37" s="476"/>
      <c r="B37" s="101" t="s">
        <v>1103</v>
      </c>
      <c r="C37" s="244">
        <v>4629.5106268628879</v>
      </c>
      <c r="D37" s="244">
        <v>2772.5013550503681</v>
      </c>
      <c r="E37" s="244">
        <v>1857.0092718058877</v>
      </c>
      <c r="F37" s="244">
        <v>2816.7371934097246</v>
      </c>
      <c r="G37" s="244">
        <v>1797.5791383982214</v>
      </c>
      <c r="H37" s="244">
        <v>1019.1580550089275</v>
      </c>
      <c r="I37" s="244">
        <v>1812.7734334498546</v>
      </c>
      <c r="J37" s="244">
        <v>974.92221665286706</v>
      </c>
      <c r="K37" s="244">
        <v>837.85121679728036</v>
      </c>
    </row>
    <row r="38" spans="1:20" ht="15.75" thickBot="1" x14ac:dyDescent="0.3">
      <c r="A38" s="477"/>
      <c r="B38" s="128" t="s">
        <v>1102</v>
      </c>
      <c r="C38" s="255">
        <v>62054</v>
      </c>
      <c r="D38" s="255">
        <v>27694</v>
      </c>
      <c r="E38" s="255">
        <v>34360</v>
      </c>
      <c r="F38" s="255">
        <v>55486</v>
      </c>
      <c r="G38" s="255">
        <v>24513</v>
      </c>
      <c r="H38" s="255">
        <v>30973</v>
      </c>
      <c r="I38" s="255">
        <v>6568</v>
      </c>
      <c r="J38" s="255">
        <v>3181</v>
      </c>
      <c r="K38" s="255">
        <v>3387</v>
      </c>
      <c r="L38" s="327"/>
      <c r="M38" s="327"/>
      <c r="N38" s="327"/>
      <c r="O38" s="327"/>
      <c r="P38" s="327"/>
      <c r="Q38" s="327"/>
      <c r="R38" s="327"/>
      <c r="S38" s="327"/>
      <c r="T38" s="327"/>
    </row>
    <row r="39" spans="1:20" ht="6.95" customHeight="1" thickTop="1" x14ac:dyDescent="0.25"/>
    <row r="40" spans="1:20" ht="6.95" customHeight="1" x14ac:dyDescent="0.25"/>
    <row r="41" spans="1:20" x14ac:dyDescent="0.25">
      <c r="A41" s="6" t="s">
        <v>118</v>
      </c>
    </row>
    <row r="42" spans="1:20" x14ac:dyDescent="0.25">
      <c r="A42" s="5" t="str">
        <f>'Q1'!A17</f>
        <v>DGEEC, Estudantes à Saída do Ensino Secundário 2020/21.</v>
      </c>
      <c r="B42" s="5"/>
    </row>
  </sheetData>
  <mergeCells count="12">
    <mergeCell ref="J5:K5"/>
    <mergeCell ref="B6:B8"/>
    <mergeCell ref="C6:K6"/>
    <mergeCell ref="C7:E7"/>
    <mergeCell ref="F7:H7"/>
    <mergeCell ref="I7:K7"/>
    <mergeCell ref="A6:A8"/>
    <mergeCell ref="A15:A20"/>
    <mergeCell ref="A27:A32"/>
    <mergeCell ref="A21:A26"/>
    <mergeCell ref="A33:A38"/>
    <mergeCell ref="A9:A14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N31"/>
  <sheetViews>
    <sheetView workbookViewId="0"/>
  </sheetViews>
  <sheetFormatPr defaultColWidth="9.140625" defaultRowHeight="15.95" customHeight="1" x14ac:dyDescent="0.2"/>
  <cols>
    <col min="1" max="1" width="24.7109375" style="5" customWidth="1"/>
    <col min="2" max="10" width="9.85546875" style="11" customWidth="1"/>
    <col min="11" max="16384" width="9.140625" style="5"/>
  </cols>
  <sheetData>
    <row r="1" spans="1:14" ht="15.95" customHeight="1" x14ac:dyDescent="0.25">
      <c r="A1" s="12" t="s">
        <v>247</v>
      </c>
    </row>
    <row r="2" spans="1:14" ht="6.95" customHeight="1" x14ac:dyDescent="0.25">
      <c r="A2" s="24"/>
    </row>
    <row r="3" spans="1:14" ht="15.95" customHeight="1" x14ac:dyDescent="0.25">
      <c r="A3" s="24" t="s">
        <v>863</v>
      </c>
    </row>
    <row r="4" spans="1:14" ht="6.95" customHeight="1" x14ac:dyDescent="0.2">
      <c r="A4" s="15"/>
    </row>
    <row r="5" spans="1:14" ht="15.95" customHeight="1" thickBot="1" x14ac:dyDescent="0.25">
      <c r="A5" s="16">
        <f>'Q1'!A5</f>
        <v>2021</v>
      </c>
      <c r="I5" s="420" t="s">
        <v>112</v>
      </c>
      <c r="J5" s="420"/>
    </row>
    <row r="6" spans="1:14" ht="21.75" customHeight="1" thickTop="1" thickBot="1" x14ac:dyDescent="0.25">
      <c r="A6" s="467" t="s">
        <v>441</v>
      </c>
      <c r="B6" s="471" t="s">
        <v>36</v>
      </c>
      <c r="C6" s="471"/>
      <c r="D6" s="471"/>
      <c r="E6" s="471"/>
      <c r="F6" s="471"/>
      <c r="G6" s="471"/>
      <c r="H6" s="471"/>
      <c r="I6" s="471"/>
      <c r="J6" s="471"/>
    </row>
    <row r="7" spans="1:14" ht="21.75" customHeight="1" thickTop="1" thickBot="1" x14ac:dyDescent="0.25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4" ht="21.75" customHeight="1" thickTop="1" thickBot="1" x14ac:dyDescent="0.25">
      <c r="A8" s="469"/>
      <c r="B8" s="127" t="s">
        <v>5</v>
      </c>
      <c r="C8" s="127" t="s">
        <v>6</v>
      </c>
      <c r="D8" s="127" t="s">
        <v>7</v>
      </c>
      <c r="E8" s="127" t="s">
        <v>5</v>
      </c>
      <c r="F8" s="127" t="s">
        <v>6</v>
      </c>
      <c r="G8" s="127" t="s">
        <v>7</v>
      </c>
      <c r="H8" s="127" t="s">
        <v>5</v>
      </c>
      <c r="I8" s="127" t="s">
        <v>6</v>
      </c>
      <c r="J8" s="127" t="s">
        <v>7</v>
      </c>
    </row>
    <row r="9" spans="1:14" ht="23.25" customHeight="1" thickTop="1" x14ac:dyDescent="0.2">
      <c r="A9" s="137" t="s">
        <v>13</v>
      </c>
      <c r="B9" s="246">
        <v>97434.000000006039</v>
      </c>
      <c r="C9" s="246">
        <v>48231.999999998734</v>
      </c>
      <c r="D9" s="246">
        <v>49202.000000003783</v>
      </c>
      <c r="E9" s="246">
        <v>76131.000000005413</v>
      </c>
      <c r="F9" s="246">
        <v>37113.999999997861</v>
      </c>
      <c r="G9" s="246">
        <v>39017.000000002823</v>
      </c>
      <c r="H9" s="246">
        <v>21302.999999999738</v>
      </c>
      <c r="I9" s="246">
        <v>11118.000000000022</v>
      </c>
      <c r="J9" s="246">
        <v>10184.999999999778</v>
      </c>
    </row>
    <row r="10" spans="1:14" ht="23.25" customHeight="1" x14ac:dyDescent="0.2">
      <c r="A10" s="3" t="s">
        <v>554</v>
      </c>
      <c r="B10" s="235">
        <v>26.473755673624062</v>
      </c>
      <c r="C10" s="235">
        <v>18.576207941972289</v>
      </c>
      <c r="D10" s="235">
        <v>7.8975477316517697</v>
      </c>
      <c r="E10" s="235">
        <v>16.032618374183858</v>
      </c>
      <c r="F10" s="235">
        <v>9.8684039758654212</v>
      </c>
      <c r="G10" s="235">
        <v>6.1642143983184399</v>
      </c>
      <c r="H10" s="235" t="s">
        <v>782</v>
      </c>
      <c r="I10" s="235">
        <v>8.7078039661068694</v>
      </c>
      <c r="J10" s="235" t="s">
        <v>782</v>
      </c>
    </row>
    <row r="11" spans="1:14" ht="23.25" customHeight="1" x14ac:dyDescent="0.2">
      <c r="A11" s="138" t="s">
        <v>550</v>
      </c>
      <c r="B11" s="244">
        <v>988.83706768453374</v>
      </c>
      <c r="C11" s="244">
        <v>663.17659658153138</v>
      </c>
      <c r="D11" s="244">
        <v>325.66047110300286</v>
      </c>
      <c r="E11" s="244">
        <v>522.69607454058109</v>
      </c>
      <c r="F11" s="244">
        <v>367.65784279107305</v>
      </c>
      <c r="G11" s="244">
        <v>155.03823174950821</v>
      </c>
      <c r="H11" s="244">
        <v>466.14099314395293</v>
      </c>
      <c r="I11" s="244">
        <v>295.51875379045816</v>
      </c>
      <c r="J11" s="244">
        <v>170.62223935349425</v>
      </c>
    </row>
    <row r="12" spans="1:14" ht="23.25" customHeight="1" x14ac:dyDescent="0.2">
      <c r="A12" s="3" t="s">
        <v>551</v>
      </c>
      <c r="B12" s="235">
        <v>3750.1816255849576</v>
      </c>
      <c r="C12" s="235">
        <v>2318.5722162860548</v>
      </c>
      <c r="D12" s="235">
        <v>1431.6094092989169</v>
      </c>
      <c r="E12" s="235">
        <v>2063.1559657766293</v>
      </c>
      <c r="F12" s="235">
        <v>1325.3110973343273</v>
      </c>
      <c r="G12" s="235">
        <v>737.84486844230003</v>
      </c>
      <c r="H12" s="235">
        <v>1687.0256598083422</v>
      </c>
      <c r="I12" s="235">
        <v>993.26111895172232</v>
      </c>
      <c r="J12" s="235">
        <v>693.76454085661578</v>
      </c>
    </row>
    <row r="13" spans="1:14" ht="23.25" customHeight="1" x14ac:dyDescent="0.2">
      <c r="A13" s="101" t="s">
        <v>552</v>
      </c>
      <c r="B13" s="244">
        <v>7783.5268141218276</v>
      </c>
      <c r="C13" s="244">
        <v>4330.4779672944505</v>
      </c>
      <c r="D13" s="244">
        <v>3453.0488468273902</v>
      </c>
      <c r="E13" s="244">
        <v>4221.9518219996271</v>
      </c>
      <c r="F13" s="244">
        <v>2450.5197275068995</v>
      </c>
      <c r="G13" s="244">
        <v>1771.432094492742</v>
      </c>
      <c r="H13" s="244">
        <v>3561.5749921222227</v>
      </c>
      <c r="I13" s="244">
        <v>1879.9582397875711</v>
      </c>
      <c r="J13" s="244">
        <v>1681.616752334656</v>
      </c>
      <c r="N13" s="46"/>
    </row>
    <row r="14" spans="1:14" ht="23.25" customHeight="1" x14ac:dyDescent="0.2">
      <c r="A14" s="3" t="s">
        <v>416</v>
      </c>
      <c r="B14" s="235">
        <v>7291.4626108275006</v>
      </c>
      <c r="C14" s="235">
        <v>4345.6661500445816</v>
      </c>
      <c r="D14" s="235">
        <v>2945.7964607829572</v>
      </c>
      <c r="E14" s="235">
        <v>4241.7458627212363</v>
      </c>
      <c r="F14" s="235">
        <v>2603.1278785755399</v>
      </c>
      <c r="G14" s="235">
        <v>1638.6179841456997</v>
      </c>
      <c r="H14" s="235" t="s">
        <v>782</v>
      </c>
      <c r="I14" s="235">
        <v>1742.5382714690581</v>
      </c>
      <c r="J14" s="235" t="s">
        <v>782</v>
      </c>
    </row>
    <row r="15" spans="1:14" s="202" customFormat="1" ht="23.25" customHeight="1" x14ac:dyDescent="0.2">
      <c r="A15" s="101" t="s">
        <v>607</v>
      </c>
      <c r="B15" s="244">
        <v>15539.518126114912</v>
      </c>
      <c r="C15" s="244">
        <v>8861.530861849038</v>
      </c>
      <c r="D15" s="244">
        <v>6677.9872642586197</v>
      </c>
      <c r="E15" s="244">
        <v>9579.4176565918824</v>
      </c>
      <c r="F15" s="244">
        <v>5844.5150498139701</v>
      </c>
      <c r="G15" s="244">
        <v>3734.9026067744271</v>
      </c>
      <c r="H15" s="244">
        <v>5960.1004695196043</v>
      </c>
      <c r="I15" s="244">
        <v>3017.0158120351325</v>
      </c>
      <c r="J15" s="244">
        <v>2943.0846574845627</v>
      </c>
    </row>
    <row r="16" spans="1:14" ht="23.25" customHeight="1" thickBot="1" x14ac:dyDescent="0.25">
      <c r="A16" s="128" t="s">
        <v>1098</v>
      </c>
      <c r="B16" s="255">
        <v>62054</v>
      </c>
      <c r="C16" s="255">
        <v>27694</v>
      </c>
      <c r="D16" s="255">
        <v>34360</v>
      </c>
      <c r="E16" s="255">
        <v>55486</v>
      </c>
      <c r="F16" s="255">
        <v>24513</v>
      </c>
      <c r="G16" s="255">
        <v>30973</v>
      </c>
      <c r="H16" s="255">
        <v>6568</v>
      </c>
      <c r="I16" s="255">
        <v>3181</v>
      </c>
      <c r="J16" s="255">
        <v>3387</v>
      </c>
    </row>
    <row r="17" spans="1:10" ht="6.95" customHeight="1" thickTop="1" x14ac:dyDescent="0.2"/>
    <row r="18" spans="1:10" ht="15.95" customHeight="1" x14ac:dyDescent="0.2">
      <c r="A18" s="6" t="s">
        <v>118</v>
      </c>
    </row>
    <row r="19" spans="1:10" ht="15.95" customHeight="1" x14ac:dyDescent="0.2">
      <c r="A19" s="5" t="str">
        <f>'Q1'!A17</f>
        <v>DGEEC, Estudantes à Saída do Ensino Secundário 2020/21.</v>
      </c>
    </row>
    <row r="21" spans="1:10" ht="15.95" customHeight="1" x14ac:dyDescent="0.2">
      <c r="B21" s="337"/>
      <c r="C21" s="337"/>
      <c r="D21" s="337"/>
      <c r="E21" s="337"/>
      <c r="F21" s="337"/>
      <c r="G21" s="337"/>
      <c r="H21" s="337"/>
      <c r="I21" s="337"/>
      <c r="J21" s="337"/>
    </row>
    <row r="28" spans="1:10" ht="15.95" customHeight="1" x14ac:dyDescent="0.2">
      <c r="B28" s="45"/>
    </row>
    <row r="30" spans="1:10" ht="15.95" customHeight="1" x14ac:dyDescent="0.2">
      <c r="B30" s="45"/>
    </row>
    <row r="31" spans="1:10" ht="15.95" customHeight="1" x14ac:dyDescent="0.2">
      <c r="C31" s="45"/>
    </row>
  </sheetData>
  <mergeCells count="6">
    <mergeCell ref="I5:J5"/>
    <mergeCell ref="A6:A8"/>
    <mergeCell ref="B6:J6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22"/>
  <sheetViews>
    <sheetView workbookViewId="0"/>
  </sheetViews>
  <sheetFormatPr defaultColWidth="9.140625" defaultRowHeight="15" x14ac:dyDescent="0.25"/>
  <cols>
    <col min="1" max="1" width="36" style="7" customWidth="1"/>
    <col min="2" max="16384" width="9.140625" style="7"/>
  </cols>
  <sheetData>
    <row r="1" spans="1:10" x14ac:dyDescent="0.25">
      <c r="A1" s="12" t="s">
        <v>248</v>
      </c>
    </row>
    <row r="2" spans="1:10" ht="6.95" customHeight="1" x14ac:dyDescent="0.25">
      <c r="A2" s="24"/>
    </row>
    <row r="3" spans="1:10" x14ac:dyDescent="0.25">
      <c r="A3" s="24" t="s">
        <v>864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420" t="s">
        <v>112</v>
      </c>
      <c r="J5" s="420"/>
    </row>
    <row r="6" spans="1:10" ht="21.75" customHeight="1" thickTop="1" thickBot="1" x14ac:dyDescent="0.3">
      <c r="A6" s="467" t="s">
        <v>442</v>
      </c>
      <c r="B6" s="471" t="s">
        <v>36</v>
      </c>
      <c r="C6" s="471"/>
      <c r="D6" s="471"/>
      <c r="E6" s="471"/>
      <c r="F6" s="471"/>
      <c r="G6" s="471"/>
      <c r="H6" s="471"/>
      <c r="I6" s="471"/>
      <c r="J6" s="471"/>
    </row>
    <row r="7" spans="1:10" ht="16.5" thickTop="1" thickBot="1" x14ac:dyDescent="0.3">
      <c r="A7" s="468"/>
      <c r="B7" s="470" t="s">
        <v>13</v>
      </c>
      <c r="C7" s="470"/>
      <c r="D7" s="470"/>
      <c r="E7" s="470" t="s">
        <v>42</v>
      </c>
      <c r="F7" s="470"/>
      <c r="G7" s="470"/>
      <c r="H7" s="470" t="s">
        <v>43</v>
      </c>
      <c r="I7" s="470"/>
      <c r="J7" s="470"/>
    </row>
    <row r="8" spans="1:10" ht="16.5" thickTop="1" thickBot="1" x14ac:dyDescent="0.3">
      <c r="A8" s="469"/>
      <c r="B8" s="127" t="s">
        <v>5</v>
      </c>
      <c r="C8" s="127" t="s">
        <v>6</v>
      </c>
      <c r="D8" s="127" t="s">
        <v>7</v>
      </c>
      <c r="E8" s="127" t="s">
        <v>5</v>
      </c>
      <c r="F8" s="127" t="s">
        <v>6</v>
      </c>
      <c r="G8" s="127" t="s">
        <v>7</v>
      </c>
      <c r="H8" s="127" t="s">
        <v>5</v>
      </c>
      <c r="I8" s="127" t="s">
        <v>6</v>
      </c>
      <c r="J8" s="127" t="s">
        <v>7</v>
      </c>
    </row>
    <row r="9" spans="1:10" ht="20.100000000000001" customHeight="1" thickTop="1" x14ac:dyDescent="0.25">
      <c r="A9" s="140" t="s">
        <v>13</v>
      </c>
      <c r="B9" s="243">
        <v>97434.000000006039</v>
      </c>
      <c r="C9" s="243">
        <v>48231.999999998734</v>
      </c>
      <c r="D9" s="243">
        <v>49202.000000003783</v>
      </c>
      <c r="E9" s="243">
        <v>76131.000000005413</v>
      </c>
      <c r="F9" s="243">
        <v>37113.999999997861</v>
      </c>
      <c r="G9" s="243">
        <v>39017.000000002823</v>
      </c>
      <c r="H9" s="243">
        <v>21302.999999999738</v>
      </c>
      <c r="I9" s="243">
        <v>11118.000000000022</v>
      </c>
      <c r="J9" s="243">
        <v>10184.999999999778</v>
      </c>
    </row>
    <row r="10" spans="1:10" ht="20.100000000000001" customHeight="1" x14ac:dyDescent="0.25">
      <c r="A10" s="9" t="s">
        <v>443</v>
      </c>
      <c r="B10" s="235">
        <v>13098.867318643002</v>
      </c>
      <c r="C10" s="235">
        <v>7251.12101848165</v>
      </c>
      <c r="D10" s="235">
        <v>5847.7463001613096</v>
      </c>
      <c r="E10" s="235">
        <v>7319.7498043347805</v>
      </c>
      <c r="F10" s="235">
        <v>4310.0912077621997</v>
      </c>
      <c r="G10" s="235">
        <v>3009.6585965725462</v>
      </c>
      <c r="H10" s="235">
        <v>5779.1175143082182</v>
      </c>
      <c r="I10" s="235">
        <v>2941.0298107195285</v>
      </c>
      <c r="J10" s="235">
        <v>2838.0877035887206</v>
      </c>
    </row>
    <row r="11" spans="1:10" ht="20.100000000000001" customHeight="1" x14ac:dyDescent="0.25">
      <c r="A11" s="119" t="s">
        <v>444</v>
      </c>
      <c r="B11" s="244">
        <v>12168.552732802105</v>
      </c>
      <c r="C11" s="244">
        <v>7286.5731889430172</v>
      </c>
      <c r="D11" s="244">
        <v>4881.9795438590272</v>
      </c>
      <c r="E11" s="244">
        <v>7135.2481129615071</v>
      </c>
      <c r="F11" s="244">
        <v>4430.6150626864101</v>
      </c>
      <c r="G11" s="244">
        <v>2704.633050275088</v>
      </c>
      <c r="H11" s="244">
        <v>5033.3046198405937</v>
      </c>
      <c r="I11" s="244">
        <v>2855.9581262566799</v>
      </c>
      <c r="J11" s="244">
        <v>2177.3464935839293</v>
      </c>
    </row>
    <row r="12" spans="1:10" ht="20.100000000000001" customHeight="1" x14ac:dyDescent="0.25">
      <c r="A12" s="9" t="s">
        <v>445</v>
      </c>
      <c r="B12" s="235">
        <v>3277.113324176792</v>
      </c>
      <c r="C12" s="235">
        <v>2035.2919303328601</v>
      </c>
      <c r="D12" s="235">
        <v>1241.8213938439371</v>
      </c>
      <c r="E12" s="235">
        <v>2086.3702096958327</v>
      </c>
      <c r="F12" s="235">
        <v>1335.0080675006891</v>
      </c>
      <c r="G12" s="235">
        <v>751.36214219514613</v>
      </c>
      <c r="H12" s="235">
        <v>1190.7431144809602</v>
      </c>
      <c r="I12" s="235">
        <v>700.28386283216787</v>
      </c>
      <c r="J12" s="235">
        <v>490.45925164879066</v>
      </c>
    </row>
    <row r="13" spans="1:10" ht="20.100000000000001" customHeight="1" x14ac:dyDescent="0.25">
      <c r="A13" s="119" t="s">
        <v>446</v>
      </c>
      <c r="B13" s="244">
        <v>1006.2553296408547</v>
      </c>
      <c r="C13" s="244">
        <v>570.55181981646501</v>
      </c>
      <c r="D13" s="244">
        <v>435.70350982438976</v>
      </c>
      <c r="E13" s="244">
        <v>620.9972106453655</v>
      </c>
      <c r="F13" s="244">
        <v>368.62515009938642</v>
      </c>
      <c r="G13" s="244">
        <v>252.37206054597911</v>
      </c>
      <c r="H13" s="244">
        <v>385.2581189954891</v>
      </c>
      <c r="I13" s="244">
        <v>201.92666971707854</v>
      </c>
      <c r="J13" s="244">
        <v>183.33144927841056</v>
      </c>
    </row>
    <row r="14" spans="1:10" ht="20.100000000000001" customHeight="1" x14ac:dyDescent="0.25">
      <c r="A14" s="9" t="s">
        <v>447</v>
      </c>
      <c r="B14" s="235">
        <v>1246.5231346755911</v>
      </c>
      <c r="C14" s="235">
        <v>641.28665411645227</v>
      </c>
      <c r="D14" s="235">
        <v>605.23648055913884</v>
      </c>
      <c r="E14" s="235">
        <v>700.6527930167581</v>
      </c>
      <c r="F14" s="235">
        <v>373.70395225281197</v>
      </c>
      <c r="G14" s="235">
        <v>326.9488407639455</v>
      </c>
      <c r="H14" s="235">
        <v>545.87034165883335</v>
      </c>
      <c r="I14" s="235">
        <v>267.58270186363961</v>
      </c>
      <c r="J14" s="235">
        <v>278.28763979519368</v>
      </c>
    </row>
    <row r="15" spans="1:10" s="199" customFormat="1" ht="20.100000000000001" customHeight="1" x14ac:dyDescent="0.25">
      <c r="A15" s="119" t="s">
        <v>607</v>
      </c>
      <c r="B15" s="244">
        <v>4582.6881600682682</v>
      </c>
      <c r="C15" s="244">
        <v>2753.1753883069214</v>
      </c>
      <c r="D15" s="244">
        <v>1829.5127717547002</v>
      </c>
      <c r="E15" s="244">
        <v>2781.9818693492853</v>
      </c>
      <c r="F15" s="244">
        <v>1782.9565596967041</v>
      </c>
      <c r="G15" s="244">
        <v>999.02530965002734</v>
      </c>
      <c r="H15" s="244">
        <v>1800.7062907156451</v>
      </c>
      <c r="I15" s="244">
        <v>970.21882861093491</v>
      </c>
      <c r="J15" s="244">
        <v>830.4874621050003</v>
      </c>
    </row>
    <row r="16" spans="1:10" ht="20.100000000000001" customHeight="1" thickBot="1" x14ac:dyDescent="0.3">
      <c r="A16" s="183" t="s">
        <v>1098</v>
      </c>
      <c r="B16" s="255">
        <v>62054</v>
      </c>
      <c r="C16" s="255">
        <v>27694</v>
      </c>
      <c r="D16" s="255">
        <v>34360</v>
      </c>
      <c r="E16" s="255">
        <v>55486</v>
      </c>
      <c r="F16" s="255">
        <v>24513</v>
      </c>
      <c r="G16" s="255">
        <v>30973</v>
      </c>
      <c r="H16" s="255">
        <v>6568</v>
      </c>
      <c r="I16" s="255">
        <v>3181</v>
      </c>
      <c r="J16" s="255">
        <v>3387</v>
      </c>
    </row>
    <row r="17" spans="1:10" ht="6.95" customHeight="1" thickTop="1" x14ac:dyDescent="0.25"/>
    <row r="18" spans="1:10" x14ac:dyDescent="0.25">
      <c r="A18" s="6" t="s">
        <v>118</v>
      </c>
    </row>
    <row r="19" spans="1:10" x14ac:dyDescent="0.25">
      <c r="A19" s="5" t="str">
        <f>'Q1'!A17</f>
        <v>DGEEC, Estudantes à Saída do Ensino Secundário 2020/21.</v>
      </c>
    </row>
    <row r="22" spans="1:10" x14ac:dyDescent="0.25">
      <c r="B22" s="327"/>
      <c r="C22" s="327"/>
      <c r="D22" s="327"/>
      <c r="E22" s="327"/>
      <c r="F22" s="327"/>
      <c r="G22" s="327"/>
      <c r="H22" s="327"/>
      <c r="I22" s="327"/>
      <c r="J22" s="327"/>
    </row>
  </sheetData>
  <mergeCells count="6">
    <mergeCell ref="I5:J5"/>
    <mergeCell ref="A6:A8"/>
    <mergeCell ref="B6:J6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I19"/>
  <sheetViews>
    <sheetView workbookViewId="0"/>
  </sheetViews>
  <sheetFormatPr defaultColWidth="9.140625" defaultRowHeight="12.75" x14ac:dyDescent="0.2"/>
  <cols>
    <col min="1" max="1" width="35" style="5" customWidth="1"/>
    <col min="2" max="3" width="20.140625" style="5" customWidth="1"/>
    <col min="4" max="4" width="23.140625" style="5" customWidth="1"/>
    <col min="5" max="5" width="23.140625" style="202" customWidth="1"/>
    <col min="6" max="6" width="20.140625" style="5" customWidth="1"/>
    <col min="7" max="16384" width="9.140625" style="5"/>
  </cols>
  <sheetData>
    <row r="1" spans="1:9" ht="15" x14ac:dyDescent="0.25">
      <c r="A1" s="12" t="s">
        <v>249</v>
      </c>
    </row>
    <row r="2" spans="1:9" ht="6.95" customHeight="1" x14ac:dyDescent="0.25">
      <c r="A2" s="24"/>
    </row>
    <row r="3" spans="1:9" ht="24" customHeight="1" x14ac:dyDescent="0.2">
      <c r="A3" s="472" t="s">
        <v>865</v>
      </c>
      <c r="B3" s="472"/>
      <c r="C3" s="472"/>
      <c r="D3" s="472"/>
      <c r="E3" s="472"/>
      <c r="F3" s="472"/>
    </row>
    <row r="4" spans="1:9" ht="6.95" customHeight="1" x14ac:dyDescent="0.2">
      <c r="A4" s="15"/>
    </row>
    <row r="5" spans="1:9" ht="15.75" customHeight="1" thickBot="1" x14ac:dyDescent="0.25">
      <c r="A5" s="16">
        <f>'Q1'!A5</f>
        <v>2021</v>
      </c>
      <c r="D5" s="420" t="s">
        <v>112</v>
      </c>
      <c r="E5" s="420"/>
      <c r="F5" s="420"/>
    </row>
    <row r="6" spans="1:9" ht="27.75" customHeight="1" thickTop="1" thickBot="1" x14ac:dyDescent="0.25">
      <c r="A6" s="460" t="s">
        <v>448</v>
      </c>
      <c r="B6" s="464" t="s">
        <v>78</v>
      </c>
      <c r="C6" s="465"/>
      <c r="D6" s="465"/>
      <c r="E6" s="465"/>
      <c r="F6" s="465"/>
    </row>
    <row r="7" spans="1:9" ht="28.5" customHeight="1" thickTop="1" thickBot="1" x14ac:dyDescent="0.25">
      <c r="A7" s="479"/>
      <c r="B7" s="169" t="s">
        <v>13</v>
      </c>
      <c r="C7" s="168" t="s">
        <v>104</v>
      </c>
      <c r="D7" s="168" t="s">
        <v>105</v>
      </c>
      <c r="E7" s="329" t="s">
        <v>577</v>
      </c>
      <c r="F7" s="168" t="s">
        <v>1104</v>
      </c>
    </row>
    <row r="8" spans="1:9" ht="21.75" customHeight="1" thickTop="1" x14ac:dyDescent="0.2">
      <c r="A8" s="140" t="s">
        <v>13</v>
      </c>
      <c r="B8" s="243">
        <v>97434.000000006039</v>
      </c>
      <c r="C8" s="243">
        <v>22657.017485874887</v>
      </c>
      <c r="D8" s="243">
        <v>9565.1985175920872</v>
      </c>
      <c r="E8" s="243">
        <v>3157.7839965393869</v>
      </c>
      <c r="F8" s="243">
        <v>62054</v>
      </c>
      <c r="G8" s="202"/>
      <c r="H8" s="326"/>
    </row>
    <row r="9" spans="1:9" ht="21.75" customHeight="1" x14ac:dyDescent="0.2">
      <c r="A9" s="9" t="s">
        <v>443</v>
      </c>
      <c r="B9" s="235">
        <v>13098.867318643002</v>
      </c>
      <c r="C9" s="235">
        <v>10388.25404500667</v>
      </c>
      <c r="D9" s="235">
        <v>2693.6070419199073</v>
      </c>
      <c r="E9" s="235">
        <v>17.006231716390541</v>
      </c>
      <c r="F9" s="235" t="s">
        <v>637</v>
      </c>
    </row>
    <row r="10" spans="1:9" ht="21.75" customHeight="1" x14ac:dyDescent="0.2">
      <c r="A10" s="119" t="s">
        <v>444</v>
      </c>
      <c r="B10" s="244">
        <v>12168.552732802105</v>
      </c>
      <c r="C10" s="244">
        <v>8106.9313372511742</v>
      </c>
      <c r="D10" s="244">
        <v>4046.4906502845888</v>
      </c>
      <c r="E10" s="244">
        <v>15.130745266303281</v>
      </c>
      <c r="F10" s="244" t="s">
        <v>637</v>
      </c>
    </row>
    <row r="11" spans="1:9" ht="21.75" customHeight="1" x14ac:dyDescent="0.2">
      <c r="A11" s="9" t="s">
        <v>445</v>
      </c>
      <c r="B11" s="235">
        <v>3277.113324176792</v>
      </c>
      <c r="C11" s="235">
        <v>1748.4692730269414</v>
      </c>
      <c r="D11" s="235">
        <v>1526.9543959774417</v>
      </c>
      <c r="E11" s="235">
        <v>1.68965517241379</v>
      </c>
      <c r="F11" s="235" t="s">
        <v>637</v>
      </c>
      <c r="I11" s="326"/>
    </row>
    <row r="12" spans="1:9" ht="21.75" customHeight="1" x14ac:dyDescent="0.2">
      <c r="A12" s="119" t="s">
        <v>446</v>
      </c>
      <c r="B12" s="244">
        <v>1006.2553296408547</v>
      </c>
      <c r="C12" s="244">
        <v>552.91530320242578</v>
      </c>
      <c r="D12" s="244">
        <v>450.45990238233418</v>
      </c>
      <c r="E12" s="244">
        <v>2.8801240560949202</v>
      </c>
      <c r="F12" s="244" t="s">
        <v>637</v>
      </c>
      <c r="I12" s="326"/>
    </row>
    <row r="13" spans="1:9" ht="21.75" customHeight="1" x14ac:dyDescent="0.2">
      <c r="A13" s="9" t="s">
        <v>447</v>
      </c>
      <c r="B13" s="235">
        <v>1246.5231346755911</v>
      </c>
      <c r="C13" s="235">
        <v>754.20578143347484</v>
      </c>
      <c r="D13" s="235">
        <v>492.31735324211598</v>
      </c>
      <c r="E13" s="235" t="s">
        <v>637</v>
      </c>
      <c r="F13" s="235" t="s">
        <v>637</v>
      </c>
    </row>
    <row r="14" spans="1:9" s="202" customFormat="1" ht="21.75" customHeight="1" x14ac:dyDescent="0.2">
      <c r="A14" s="119" t="s">
        <v>607</v>
      </c>
      <c r="B14" s="244">
        <v>4582.3949162792869</v>
      </c>
      <c r="C14" s="244">
        <v>1106.2417459541939</v>
      </c>
      <c r="D14" s="244">
        <v>355.36917378570564</v>
      </c>
      <c r="E14" s="244">
        <v>3120.7839965393869</v>
      </c>
      <c r="F14" s="244" t="s">
        <v>637</v>
      </c>
      <c r="G14" s="326"/>
    </row>
    <row r="15" spans="1:9" ht="21.75" customHeight="1" thickBot="1" x14ac:dyDescent="0.25">
      <c r="A15" s="183" t="s">
        <v>1098</v>
      </c>
      <c r="B15" s="255">
        <v>62054</v>
      </c>
      <c r="C15" s="255" t="s">
        <v>637</v>
      </c>
      <c r="D15" s="255" t="s">
        <v>637</v>
      </c>
      <c r="E15" s="255" t="s">
        <v>637</v>
      </c>
      <c r="F15" s="255">
        <v>65175.077240328195</v>
      </c>
    </row>
    <row r="16" spans="1:9" ht="6.95" customHeight="1" thickTop="1" x14ac:dyDescent="0.2"/>
    <row r="17" spans="1:2" x14ac:dyDescent="0.2">
      <c r="A17" s="6" t="s">
        <v>118</v>
      </c>
    </row>
    <row r="18" spans="1:2" x14ac:dyDescent="0.2">
      <c r="A18" s="5" t="str">
        <f>'Q1'!A17</f>
        <v>DGEEC, Estudantes à Saída do Ensino Secundário 2020/21.</v>
      </c>
    </row>
    <row r="19" spans="1:2" x14ac:dyDescent="0.2">
      <c r="B19" s="326"/>
    </row>
  </sheetData>
  <mergeCells count="4">
    <mergeCell ref="B6:F6"/>
    <mergeCell ref="A6:A7"/>
    <mergeCell ref="A3:F3"/>
    <mergeCell ref="D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17"/>
  <sheetViews>
    <sheetView workbookViewId="0"/>
  </sheetViews>
  <sheetFormatPr defaultColWidth="9.140625" defaultRowHeight="15" x14ac:dyDescent="0.25"/>
  <cols>
    <col min="1" max="1" width="26.85546875" style="7" customWidth="1"/>
    <col min="2" max="16" width="6.7109375" style="7" customWidth="1"/>
    <col min="17" max="16384" width="9.140625" style="7"/>
  </cols>
  <sheetData>
    <row r="1" spans="1:16" x14ac:dyDescent="0.25">
      <c r="A1" s="12" t="s">
        <v>250</v>
      </c>
    </row>
    <row r="2" spans="1:16" ht="6.95" customHeight="1" x14ac:dyDescent="0.25">
      <c r="A2" s="24"/>
    </row>
    <row r="3" spans="1:16" x14ac:dyDescent="0.25">
      <c r="A3" s="24" t="s">
        <v>866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N5" s="452" t="s">
        <v>112</v>
      </c>
      <c r="O5" s="452"/>
      <c r="P5" s="452"/>
    </row>
    <row r="6" spans="1:16" ht="16.5" customHeight="1" thickTop="1" thickBot="1" x14ac:dyDescent="0.3">
      <c r="A6" s="484" t="s">
        <v>82</v>
      </c>
      <c r="B6" s="482" t="s">
        <v>615</v>
      </c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  <c r="O6" s="483"/>
      <c r="P6" s="483"/>
    </row>
    <row r="7" spans="1:16" ht="16.5" thickTop="1" thickBot="1" x14ac:dyDescent="0.3">
      <c r="A7" s="485"/>
      <c r="B7" s="487" t="s">
        <v>13</v>
      </c>
      <c r="C7" s="487"/>
      <c r="D7" s="487"/>
      <c r="E7" s="487" t="s">
        <v>0</v>
      </c>
      <c r="F7" s="487"/>
      <c r="G7" s="487"/>
      <c r="H7" s="487" t="s">
        <v>1</v>
      </c>
      <c r="I7" s="487"/>
      <c r="J7" s="487"/>
      <c r="K7" s="487" t="s">
        <v>745</v>
      </c>
      <c r="L7" s="487"/>
      <c r="M7" s="487"/>
      <c r="N7" s="487" t="s">
        <v>746</v>
      </c>
      <c r="O7" s="487"/>
      <c r="P7" s="487"/>
    </row>
    <row r="8" spans="1:16" ht="21" customHeight="1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  <c r="K8" s="132" t="s">
        <v>5</v>
      </c>
      <c r="L8" s="132" t="s">
        <v>6</v>
      </c>
      <c r="M8" s="132" t="s">
        <v>7</v>
      </c>
      <c r="N8" s="132" t="s">
        <v>5</v>
      </c>
      <c r="O8" s="132" t="s">
        <v>6</v>
      </c>
      <c r="P8" s="132" t="s">
        <v>7</v>
      </c>
    </row>
    <row r="9" spans="1:16" ht="21" customHeight="1" thickTop="1" x14ac:dyDescent="0.25">
      <c r="A9" s="139" t="s">
        <v>13</v>
      </c>
      <c r="B9" s="242">
        <v>97434.000000003522</v>
      </c>
      <c r="C9" s="242">
        <v>48231.999999997643</v>
      </c>
      <c r="D9" s="242">
        <v>49202.000000003245</v>
      </c>
      <c r="E9" s="242">
        <v>62054.000000004795</v>
      </c>
      <c r="F9" s="242">
        <v>27693.999999997835</v>
      </c>
      <c r="G9" s="242">
        <v>34360.000000002539</v>
      </c>
      <c r="H9" s="242">
        <v>33342.000000000124</v>
      </c>
      <c r="I9" s="242">
        <v>19682.000000000076</v>
      </c>
      <c r="J9" s="242">
        <v>13660.000000000195</v>
      </c>
      <c r="K9" s="242">
        <v>1145.0000000000045</v>
      </c>
      <c r="L9" s="242">
        <v>580.99999999999875</v>
      </c>
      <c r="M9" s="242">
        <v>563.9999999999975</v>
      </c>
      <c r="N9" s="242">
        <v>893.0000000000008</v>
      </c>
      <c r="O9" s="242">
        <v>274.9999999999996</v>
      </c>
      <c r="P9" s="242">
        <v>617.99999999999977</v>
      </c>
    </row>
    <row r="10" spans="1:16" ht="21" customHeight="1" x14ac:dyDescent="0.25">
      <c r="A10" s="9" t="s">
        <v>449</v>
      </c>
      <c r="B10" s="237">
        <v>46515.694735096877</v>
      </c>
      <c r="C10" s="237">
        <v>21752.860152294852</v>
      </c>
      <c r="D10" s="237">
        <v>24762.834582801399</v>
      </c>
      <c r="E10" s="237">
        <v>35244.972410691138</v>
      </c>
      <c r="F10" s="237">
        <v>15336.367860061338</v>
      </c>
      <c r="G10" s="237">
        <v>19908.604550629603</v>
      </c>
      <c r="H10" s="237">
        <v>10206.5173204195</v>
      </c>
      <c r="I10" s="237">
        <v>5974.7463942050126</v>
      </c>
      <c r="J10" s="237">
        <v>4231.7709262144135</v>
      </c>
      <c r="K10" s="237">
        <v>640.17804473854198</v>
      </c>
      <c r="L10" s="237">
        <v>308.74589802872771</v>
      </c>
      <c r="M10" s="237">
        <v>331.43214670981473</v>
      </c>
      <c r="N10" s="237">
        <v>424.02695924764862</v>
      </c>
      <c r="O10" s="237">
        <v>132.99999999999974</v>
      </c>
      <c r="P10" s="237">
        <v>291.02695924764856</v>
      </c>
    </row>
    <row r="11" spans="1:16" ht="21" customHeight="1" x14ac:dyDescent="0.25">
      <c r="A11" s="68" t="s">
        <v>450</v>
      </c>
      <c r="B11" s="238">
        <v>32186.000128000214</v>
      </c>
      <c r="C11" s="238">
        <v>16018.712809791583</v>
      </c>
      <c r="D11" s="238">
        <v>16167.287318208253</v>
      </c>
      <c r="E11" s="238">
        <v>20789.702829816073</v>
      </c>
      <c r="F11" s="238">
        <v>9407.809336311997</v>
      </c>
      <c r="G11" s="238">
        <v>11381.893493504389</v>
      </c>
      <c r="H11" s="238">
        <v>10723.442413262917</v>
      </c>
      <c r="I11" s="238">
        <v>6331.7288029899855</v>
      </c>
      <c r="J11" s="238">
        <v>4391.7136102729082</v>
      </c>
      <c r="K11" s="238">
        <v>385.6318441683012</v>
      </c>
      <c r="L11" s="238">
        <v>205.84133715643611</v>
      </c>
      <c r="M11" s="238">
        <v>179.79050701186577</v>
      </c>
      <c r="N11" s="238">
        <v>287.22304075235093</v>
      </c>
      <c r="O11" s="238">
        <v>73.333333333333229</v>
      </c>
      <c r="P11" s="238">
        <v>213.8897074190177</v>
      </c>
    </row>
    <row r="12" spans="1:16" ht="21" customHeight="1" x14ac:dyDescent="0.25">
      <c r="A12" s="9" t="s">
        <v>451</v>
      </c>
      <c r="B12" s="237">
        <v>12231.971382379272</v>
      </c>
      <c r="C12" s="237">
        <v>6699.6416761675318</v>
      </c>
      <c r="D12" s="237">
        <v>5532.3297062117254</v>
      </c>
      <c r="E12" s="237">
        <v>4689.2653814813284</v>
      </c>
      <c r="F12" s="237">
        <v>2194.4682113395115</v>
      </c>
      <c r="G12" s="237">
        <v>2494.7971701418205</v>
      </c>
      <c r="H12" s="237">
        <v>7341.4796180215608</v>
      </c>
      <c r="I12" s="237">
        <v>4412.2970819516904</v>
      </c>
      <c r="J12" s="237">
        <v>2929.1825360699395</v>
      </c>
      <c r="K12" s="237">
        <v>94.476382876382701</v>
      </c>
      <c r="L12" s="237">
        <v>53.209716209716078</v>
      </c>
      <c r="M12" s="237">
        <v>41.266666666666666</v>
      </c>
      <c r="N12" s="237">
        <v>106.74999999999996</v>
      </c>
      <c r="O12" s="237">
        <v>39.666666666666636</v>
      </c>
      <c r="P12" s="237">
        <v>67.083333333333329</v>
      </c>
    </row>
    <row r="13" spans="1:16" ht="21" customHeight="1" x14ac:dyDescent="0.25">
      <c r="A13" s="25" t="s">
        <v>521</v>
      </c>
      <c r="B13" s="241">
        <v>6472.5894516970075</v>
      </c>
      <c r="C13" s="241">
        <v>3737.670065328588</v>
      </c>
      <c r="D13" s="241">
        <v>2734.9193863684704</v>
      </c>
      <c r="E13" s="241">
        <v>1314.9438189430962</v>
      </c>
      <c r="F13" s="241">
        <v>744.8680396289825</v>
      </c>
      <c r="G13" s="241">
        <v>570.07577931411447</v>
      </c>
      <c r="H13" s="241">
        <v>5057.931904537164</v>
      </c>
      <c r="I13" s="241">
        <v>2950.5989770944921</v>
      </c>
      <c r="J13" s="241">
        <v>2107.3329274427056</v>
      </c>
      <c r="K13" s="241">
        <v>24.713728216769809</v>
      </c>
      <c r="L13" s="241">
        <v>13.20304860511934</v>
      </c>
      <c r="M13" s="241">
        <v>11.51067961165047</v>
      </c>
      <c r="N13" s="241">
        <v>74.999999999999986</v>
      </c>
      <c r="O13" s="241">
        <v>28.999999999999993</v>
      </c>
      <c r="P13" s="241">
        <v>46</v>
      </c>
    </row>
    <row r="14" spans="1:16" ht="21" customHeight="1" thickBot="1" x14ac:dyDescent="0.3">
      <c r="A14" s="10" t="s">
        <v>1099</v>
      </c>
      <c r="B14" s="239">
        <v>27.74430282704374</v>
      </c>
      <c r="C14" s="239">
        <v>23.115296416787341</v>
      </c>
      <c r="D14" s="239">
        <v>4.6290064102563999</v>
      </c>
      <c r="E14" s="239">
        <v>15.11555906835313</v>
      </c>
      <c r="F14" s="239">
        <v>10.486552658096731</v>
      </c>
      <c r="G14" s="239">
        <v>4.6290064102563999</v>
      </c>
      <c r="H14" s="239">
        <v>12.628743758690609</v>
      </c>
      <c r="I14" s="239">
        <v>12.628743758690609</v>
      </c>
      <c r="J14" s="240" t="s">
        <v>637</v>
      </c>
      <c r="K14" s="240" t="s">
        <v>637</v>
      </c>
      <c r="L14" s="240" t="s">
        <v>637</v>
      </c>
      <c r="M14" s="240" t="s">
        <v>637</v>
      </c>
      <c r="N14" s="240" t="s">
        <v>637</v>
      </c>
      <c r="O14" s="240" t="s">
        <v>637</v>
      </c>
      <c r="P14" s="240" t="s">
        <v>637</v>
      </c>
    </row>
    <row r="15" spans="1:16" ht="6.95" customHeight="1" thickTop="1" x14ac:dyDescent="0.25"/>
    <row r="16" spans="1:16" x14ac:dyDescent="0.25">
      <c r="A16" s="6" t="s">
        <v>118</v>
      </c>
    </row>
    <row r="17" spans="1:1" x14ac:dyDescent="0.25">
      <c r="A17" s="5" t="str">
        <f>'Q1'!A17</f>
        <v>DGEEC, Estudantes à Saída do Ensino Secundário 2020/21.</v>
      </c>
    </row>
  </sheetData>
  <mergeCells count="8">
    <mergeCell ref="N5:P5"/>
    <mergeCell ref="B6:P6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16"/>
  <sheetViews>
    <sheetView workbookViewId="0"/>
  </sheetViews>
  <sheetFormatPr defaultColWidth="9.140625" defaultRowHeight="12.75" x14ac:dyDescent="0.2"/>
  <cols>
    <col min="1" max="1" width="24.5703125" style="5" customWidth="1"/>
    <col min="2" max="4" width="20.7109375" style="5" customWidth="1"/>
    <col min="5" max="16384" width="9.140625" style="5"/>
  </cols>
  <sheetData>
    <row r="1" spans="1:4" ht="15" x14ac:dyDescent="0.25">
      <c r="A1" s="12" t="s">
        <v>116</v>
      </c>
    </row>
    <row r="2" spans="1:4" ht="6.95" customHeight="1" x14ac:dyDescent="0.25">
      <c r="A2" s="24"/>
    </row>
    <row r="3" spans="1:4" ht="15" x14ac:dyDescent="0.25">
      <c r="A3" s="24" t="s">
        <v>867</v>
      </c>
    </row>
    <row r="4" spans="1:4" ht="6.95" customHeight="1" x14ac:dyDescent="0.2">
      <c r="A4" s="15"/>
    </row>
    <row r="5" spans="1:4" ht="15.75" customHeight="1" thickBot="1" x14ac:dyDescent="0.25">
      <c r="A5" s="16">
        <f>'Q1'!A5</f>
        <v>2021</v>
      </c>
      <c r="C5" s="371" t="s">
        <v>112</v>
      </c>
      <c r="D5" s="371"/>
    </row>
    <row r="6" spans="1:4" ht="20.25" customHeight="1" thickTop="1" thickBot="1" x14ac:dyDescent="0.25">
      <c r="A6" s="484" t="s">
        <v>82</v>
      </c>
      <c r="B6" s="488" t="s">
        <v>36</v>
      </c>
      <c r="C6" s="489"/>
      <c r="D6" s="489"/>
    </row>
    <row r="7" spans="1:4" ht="20.25" customHeight="1" thickTop="1" thickBot="1" x14ac:dyDescent="0.25">
      <c r="A7" s="486"/>
      <c r="B7" s="132" t="s">
        <v>13</v>
      </c>
      <c r="C7" s="132" t="s">
        <v>42</v>
      </c>
      <c r="D7" s="132" t="s">
        <v>43</v>
      </c>
    </row>
    <row r="8" spans="1:4" ht="21" customHeight="1" thickTop="1" x14ac:dyDescent="0.2">
      <c r="A8" s="139" t="s">
        <v>13</v>
      </c>
      <c r="B8" s="234">
        <v>97434.000000003522</v>
      </c>
      <c r="C8" s="234">
        <v>76131.000000001368</v>
      </c>
      <c r="D8" s="234">
        <v>21302.999999999793</v>
      </c>
    </row>
    <row r="9" spans="1:4" ht="21" customHeight="1" x14ac:dyDescent="0.2">
      <c r="A9" s="9" t="s">
        <v>449</v>
      </c>
      <c r="B9" s="237">
        <v>46515.694735096877</v>
      </c>
      <c r="C9" s="237">
        <v>38010.92917486107</v>
      </c>
      <c r="D9" s="237">
        <v>8504.7655602355862</v>
      </c>
    </row>
    <row r="10" spans="1:4" ht="21" customHeight="1" x14ac:dyDescent="0.2">
      <c r="A10" s="25" t="s">
        <v>450</v>
      </c>
      <c r="B10" s="241">
        <v>32186.000128000214</v>
      </c>
      <c r="C10" s="241">
        <v>25513.170719981699</v>
      </c>
      <c r="D10" s="241">
        <v>6672.8294080185151</v>
      </c>
    </row>
    <row r="11" spans="1:4" ht="21" customHeight="1" x14ac:dyDescent="0.2">
      <c r="A11" s="9" t="s">
        <v>451</v>
      </c>
      <c r="B11" s="237">
        <v>12231.971382379272</v>
      </c>
      <c r="C11" s="237">
        <v>8846.0420695100347</v>
      </c>
      <c r="D11" s="237">
        <v>3385.9293128693075</v>
      </c>
    </row>
    <row r="12" spans="1:4" ht="21" customHeight="1" x14ac:dyDescent="0.2">
      <c r="A12" s="25" t="s">
        <v>521</v>
      </c>
      <c r="B12" s="241">
        <v>6472.5894516970075</v>
      </c>
      <c r="C12" s="241">
        <v>3743.2700464327982</v>
      </c>
      <c r="D12" s="241">
        <v>2729.3194052642489</v>
      </c>
    </row>
    <row r="13" spans="1:4" ht="21" customHeight="1" thickBot="1" x14ac:dyDescent="0.25">
      <c r="A13" s="10" t="s">
        <v>1099</v>
      </c>
      <c r="B13" s="239">
        <v>27.74430282704374</v>
      </c>
      <c r="C13" s="239">
        <v>17.587989214786891</v>
      </c>
      <c r="D13" s="239">
        <v>10.15631361225685</v>
      </c>
    </row>
    <row r="14" spans="1:4" ht="6.95" customHeight="1" thickTop="1" x14ac:dyDescent="0.2"/>
    <row r="15" spans="1:4" x14ac:dyDescent="0.2">
      <c r="A15" s="6" t="s">
        <v>118</v>
      </c>
    </row>
    <row r="16" spans="1:4" x14ac:dyDescent="0.2">
      <c r="A16" s="5" t="str">
        <f>'Q1'!A17</f>
        <v>DGEEC, Estudantes à Saída do Ensino Secundário 2020/21.</v>
      </c>
    </row>
  </sheetData>
  <mergeCells count="3">
    <mergeCell ref="B6:D6"/>
    <mergeCell ref="A6:A7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F16"/>
  <sheetViews>
    <sheetView workbookViewId="0"/>
  </sheetViews>
  <sheetFormatPr defaultColWidth="9.140625" defaultRowHeight="15" x14ac:dyDescent="0.25"/>
  <cols>
    <col min="1" max="1" width="23.5703125" style="7" customWidth="1"/>
    <col min="2" max="6" width="18" style="7" customWidth="1"/>
    <col min="7" max="16384" width="9.140625" style="7"/>
  </cols>
  <sheetData>
    <row r="1" spans="1:6" s="12" customFormat="1" x14ac:dyDescent="0.25">
      <c r="A1" s="12" t="s">
        <v>251</v>
      </c>
    </row>
    <row r="2" spans="1:6" s="12" customFormat="1" ht="6.95" customHeight="1" x14ac:dyDescent="0.25">
      <c r="A2" s="24"/>
    </row>
    <row r="3" spans="1:6" s="12" customFormat="1" x14ac:dyDescent="0.25">
      <c r="A3" s="24" t="s">
        <v>868</v>
      </c>
    </row>
    <row r="4" spans="1:6" s="12" customFormat="1" ht="6.95" customHeight="1" x14ac:dyDescent="0.25">
      <c r="A4" s="24"/>
    </row>
    <row r="5" spans="1:6" s="12" customFormat="1" ht="15.75" thickBot="1" x14ac:dyDescent="0.3">
      <c r="A5" s="16">
        <f>'Q1'!A5</f>
        <v>2021</v>
      </c>
    </row>
    <row r="6" spans="1:6" ht="26.25" customHeight="1" thickTop="1" thickBot="1" x14ac:dyDescent="0.3">
      <c r="A6" s="484" t="s">
        <v>82</v>
      </c>
      <c r="B6" s="488" t="s">
        <v>61</v>
      </c>
      <c r="C6" s="489"/>
      <c r="D6" s="489"/>
      <c r="E6" s="489"/>
      <c r="F6" s="489"/>
    </row>
    <row r="7" spans="1:6" ht="30" customHeight="1" thickTop="1" thickBot="1" x14ac:dyDescent="0.3">
      <c r="A7" s="485"/>
      <c r="B7" s="171" t="s">
        <v>13</v>
      </c>
      <c r="C7" s="171" t="s">
        <v>90</v>
      </c>
      <c r="D7" s="149" t="s">
        <v>62</v>
      </c>
      <c r="E7" s="171" t="s">
        <v>63</v>
      </c>
      <c r="F7" s="171" t="s">
        <v>64</v>
      </c>
    </row>
    <row r="8" spans="1:6" ht="22.5" customHeight="1" thickTop="1" x14ac:dyDescent="0.25">
      <c r="A8" s="139" t="s">
        <v>13</v>
      </c>
      <c r="B8" s="234">
        <v>97434.000000003522</v>
      </c>
      <c r="C8" s="234">
        <v>4383.9999999999591</v>
      </c>
      <c r="D8" s="234">
        <v>29921.999999998319</v>
      </c>
      <c r="E8" s="234">
        <v>31068.000000001688</v>
      </c>
      <c r="F8" s="234">
        <v>32059.999999999298</v>
      </c>
    </row>
    <row r="9" spans="1:6" ht="22.5" customHeight="1" x14ac:dyDescent="0.25">
      <c r="A9" s="9" t="s">
        <v>449</v>
      </c>
      <c r="B9" s="237">
        <v>46515.694735097437</v>
      </c>
      <c r="C9" s="237">
        <v>1483.8423135671076</v>
      </c>
      <c r="D9" s="237">
        <v>12400.341484939183</v>
      </c>
      <c r="E9" s="237">
        <v>14589.181416850995</v>
      </c>
      <c r="F9" s="237">
        <v>18042.329519738651</v>
      </c>
    </row>
    <row r="10" spans="1:6" ht="22.5" customHeight="1" x14ac:dyDescent="0.25">
      <c r="A10" s="25" t="s">
        <v>450</v>
      </c>
      <c r="B10" s="241">
        <v>32186.00012800024</v>
      </c>
      <c r="C10" s="241">
        <v>1403.8733034428933</v>
      </c>
      <c r="D10" s="241">
        <v>9671.0748546908944</v>
      </c>
      <c r="E10" s="241">
        <v>10356.64237110811</v>
      </c>
      <c r="F10" s="241">
        <v>10754.409598758084</v>
      </c>
    </row>
    <row r="11" spans="1:6" ht="22.5" customHeight="1" x14ac:dyDescent="0.25">
      <c r="A11" s="9" t="s">
        <v>451</v>
      </c>
      <c r="B11" s="237">
        <v>12231.971382379259</v>
      </c>
      <c r="C11" s="237">
        <v>904.63311876335354</v>
      </c>
      <c r="D11" s="237">
        <v>4941.5966419618844</v>
      </c>
      <c r="E11" s="237">
        <v>4079.3213118106355</v>
      </c>
      <c r="F11" s="237">
        <v>2306.4203098434805</v>
      </c>
    </row>
    <row r="12" spans="1:6" ht="22.5" customHeight="1" x14ac:dyDescent="0.25">
      <c r="A12" s="25" t="s">
        <v>521</v>
      </c>
      <c r="B12" s="241">
        <v>6472.5894516970093</v>
      </c>
      <c r="C12" s="241">
        <v>591.65126422664503</v>
      </c>
      <c r="D12" s="241">
        <v>2900.3603867152869</v>
      </c>
      <c r="E12" s="241">
        <v>2033.1103528099632</v>
      </c>
      <c r="F12" s="241">
        <v>947.46744794516314</v>
      </c>
    </row>
    <row r="13" spans="1:6" ht="22.5" customHeight="1" thickBot="1" x14ac:dyDescent="0.3">
      <c r="A13" s="10" t="s">
        <v>1099</v>
      </c>
      <c r="B13" s="239">
        <v>27.744302827043743</v>
      </c>
      <c r="C13" s="240" t="s">
        <v>637</v>
      </c>
      <c r="D13" s="239">
        <v>8.6266316930355487</v>
      </c>
      <c r="E13" s="239">
        <v>9.74454741984888</v>
      </c>
      <c r="F13" s="239">
        <v>9.3731237141593109</v>
      </c>
    </row>
    <row r="14" spans="1:6" ht="6.95" customHeight="1" thickTop="1" x14ac:dyDescent="0.25"/>
    <row r="15" spans="1:6" x14ac:dyDescent="0.25">
      <c r="A15" s="6" t="s">
        <v>118</v>
      </c>
    </row>
    <row r="16" spans="1:6" x14ac:dyDescent="0.25">
      <c r="A16" s="5" t="str">
        <f>'Q1'!A17</f>
        <v>DGEEC, Estudantes à Saída do Ensino Secundário 2020/21.</v>
      </c>
      <c r="B16" s="5"/>
    </row>
  </sheetData>
  <mergeCells count="2">
    <mergeCell ref="B6:F6"/>
    <mergeCell ref="A6:A7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19"/>
  <sheetViews>
    <sheetView workbookViewId="0"/>
  </sheetViews>
  <sheetFormatPr defaultColWidth="7.7109375" defaultRowHeight="15.95" customHeight="1" x14ac:dyDescent="0.2"/>
  <cols>
    <col min="1" max="1" width="26.7109375" style="5" customWidth="1"/>
    <col min="2" max="10" width="8.7109375" style="5" customWidth="1"/>
    <col min="11" max="16384" width="7.7109375" style="5"/>
  </cols>
  <sheetData>
    <row r="1" spans="1:10" ht="15.95" customHeight="1" x14ac:dyDescent="0.25">
      <c r="A1" s="12" t="s">
        <v>120</v>
      </c>
    </row>
    <row r="2" spans="1:10" ht="6.95" customHeight="1" x14ac:dyDescent="0.25">
      <c r="A2" s="24"/>
    </row>
    <row r="3" spans="1:10" ht="15.95" customHeight="1" x14ac:dyDescent="0.25">
      <c r="A3" s="24" t="s">
        <v>803</v>
      </c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B5" s="2"/>
      <c r="C5" s="2"/>
      <c r="D5" s="2"/>
      <c r="E5" s="2"/>
      <c r="F5" s="2"/>
      <c r="G5" s="2"/>
      <c r="H5" s="2"/>
      <c r="I5" s="371" t="s">
        <v>112</v>
      </c>
      <c r="J5" s="371"/>
    </row>
    <row r="6" spans="1:10" ht="21.75" customHeight="1" thickTop="1" thickBot="1" x14ac:dyDescent="0.25">
      <c r="A6" s="363" t="s">
        <v>20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0" ht="15.95" customHeight="1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0" ht="15.95" customHeight="1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164" t="s">
        <v>7</v>
      </c>
    </row>
    <row r="9" spans="1:10" ht="21" customHeight="1" thickTop="1" x14ac:dyDescent="0.2">
      <c r="A9" s="74" t="s">
        <v>13</v>
      </c>
      <c r="B9" s="259">
        <v>97434.000000003361</v>
      </c>
      <c r="C9" s="259">
        <v>48231.999999997577</v>
      </c>
      <c r="D9" s="259">
        <v>49202.000000006832</v>
      </c>
      <c r="E9" s="259">
        <v>62073.605367837619</v>
      </c>
      <c r="F9" s="259">
        <v>27729.134663976576</v>
      </c>
      <c r="G9" s="259">
        <v>34344.470703855528</v>
      </c>
      <c r="H9" s="259">
        <v>35360.394632168383</v>
      </c>
      <c r="I9" s="259">
        <v>20502.865336021016</v>
      </c>
      <c r="J9" s="259">
        <v>14857.529296147553</v>
      </c>
    </row>
    <row r="10" spans="1:10" ht="21" customHeight="1" x14ac:dyDescent="0.2">
      <c r="A10" s="3" t="s">
        <v>355</v>
      </c>
      <c r="B10" s="235">
        <v>64746.09759928022</v>
      </c>
      <c r="C10" s="235">
        <v>32728.566961382101</v>
      </c>
      <c r="D10" s="235">
        <v>32017.53063789336</v>
      </c>
      <c r="E10" s="235">
        <v>43511.204621544406</v>
      </c>
      <c r="F10" s="235">
        <v>19980.292523016935</v>
      </c>
      <c r="G10" s="235">
        <v>23530.912098525288</v>
      </c>
      <c r="H10" s="235">
        <v>21234.892977733656</v>
      </c>
      <c r="I10" s="235">
        <v>12748.274438366057</v>
      </c>
      <c r="J10" s="235">
        <v>8486.6185393672586</v>
      </c>
    </row>
    <row r="11" spans="1:10" ht="21" customHeight="1" x14ac:dyDescent="0.2">
      <c r="A11" s="72" t="s">
        <v>356</v>
      </c>
      <c r="B11" s="257">
        <v>16359.752409581235</v>
      </c>
      <c r="C11" s="257">
        <v>7595.2829334830831</v>
      </c>
      <c r="D11" s="257">
        <v>8764.4694760983039</v>
      </c>
      <c r="E11" s="257">
        <v>9428.6439921876172</v>
      </c>
      <c r="F11" s="257">
        <v>3747.1336394618061</v>
      </c>
      <c r="G11" s="257">
        <v>5681.5103527259162</v>
      </c>
      <c r="H11" s="257">
        <v>6931.108417393757</v>
      </c>
      <c r="I11" s="257">
        <v>3848.1492940214384</v>
      </c>
      <c r="J11" s="257">
        <v>3082.959123372354</v>
      </c>
    </row>
    <row r="12" spans="1:10" ht="21" customHeight="1" x14ac:dyDescent="0.2">
      <c r="A12" s="27" t="s">
        <v>357</v>
      </c>
      <c r="B12" s="235">
        <v>11649.948988279104</v>
      </c>
      <c r="C12" s="235">
        <v>5651.5975342977163</v>
      </c>
      <c r="D12" s="235">
        <v>5998.351453981496</v>
      </c>
      <c r="E12" s="235">
        <v>7214.3660040952864</v>
      </c>
      <c r="F12" s="235">
        <v>3150.9379034035692</v>
      </c>
      <c r="G12" s="235">
        <v>4063.4281006917922</v>
      </c>
      <c r="H12" s="235">
        <v>4435.5829841839004</v>
      </c>
      <c r="I12" s="235">
        <v>2500.659630894223</v>
      </c>
      <c r="J12" s="235">
        <v>1934.9233532896969</v>
      </c>
    </row>
    <row r="13" spans="1:10" ht="21" customHeight="1" thickBot="1" x14ac:dyDescent="0.25">
      <c r="A13" s="73" t="s">
        <v>358</v>
      </c>
      <c r="B13" s="258">
        <v>4678.2010028633049</v>
      </c>
      <c r="C13" s="258">
        <v>2256.5525708350006</v>
      </c>
      <c r="D13" s="258">
        <v>2421.6484320283157</v>
      </c>
      <c r="E13" s="258">
        <v>1919.3907500061719</v>
      </c>
      <c r="F13" s="258">
        <v>850.7705980959073</v>
      </c>
      <c r="G13" s="258">
        <v>1068.6201519102653</v>
      </c>
      <c r="H13" s="258">
        <v>2758.8102528571389</v>
      </c>
      <c r="I13" s="258">
        <v>1405.7819727390836</v>
      </c>
      <c r="J13" s="258">
        <v>1353.0282801180558</v>
      </c>
    </row>
    <row r="14" spans="1:10" ht="6.95" customHeight="1" thickTop="1" x14ac:dyDescent="0.2"/>
    <row r="15" spans="1:10" ht="15.95" customHeight="1" x14ac:dyDescent="0.2">
      <c r="A15" s="6" t="s">
        <v>118</v>
      </c>
    </row>
    <row r="16" spans="1:10" ht="15.95" customHeight="1" x14ac:dyDescent="0.2">
      <c r="A16" s="5" t="str">
        <f>'Q1'!A17</f>
        <v>DGEEC, Estudantes à Saída do Ensino Secundário 2020/21.</v>
      </c>
    </row>
    <row r="19" spans="2:10" ht="15.95" customHeight="1" x14ac:dyDescent="0.2">
      <c r="B19" s="54"/>
      <c r="C19" s="54"/>
      <c r="D19" s="54"/>
      <c r="E19" s="54"/>
      <c r="F19" s="54"/>
      <c r="G19" s="54"/>
      <c r="H19" s="54"/>
      <c r="I19" s="54"/>
      <c r="J19" s="54"/>
    </row>
  </sheetData>
  <mergeCells count="6">
    <mergeCell ref="I5:J5"/>
    <mergeCell ref="A6:A8"/>
    <mergeCell ref="B7:D7"/>
    <mergeCell ref="E7:G7"/>
    <mergeCell ref="H7:J7"/>
    <mergeCell ref="B6:J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20"/>
  <sheetViews>
    <sheetView workbookViewId="0"/>
  </sheetViews>
  <sheetFormatPr defaultColWidth="9.140625" defaultRowHeight="15" x14ac:dyDescent="0.25"/>
  <cols>
    <col min="1" max="1" width="21.5703125" style="7" customWidth="1"/>
    <col min="2" max="16" width="6.7109375" style="7" customWidth="1"/>
    <col min="17" max="16384" width="9.140625" style="7"/>
  </cols>
  <sheetData>
    <row r="1" spans="1:16" x14ac:dyDescent="0.25">
      <c r="A1" s="12" t="s">
        <v>302</v>
      </c>
    </row>
    <row r="2" spans="1:16" ht="6.95" customHeight="1" x14ac:dyDescent="0.25">
      <c r="A2" s="24"/>
    </row>
    <row r="3" spans="1:16" x14ac:dyDescent="0.25">
      <c r="A3" s="24" t="s">
        <v>869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N5" s="371" t="s">
        <v>112</v>
      </c>
      <c r="O5" s="371"/>
      <c r="P5" s="371"/>
    </row>
    <row r="6" spans="1:16" ht="19.5" customHeight="1" thickTop="1" thickBot="1" x14ac:dyDescent="0.3">
      <c r="A6" s="484" t="s">
        <v>83</v>
      </c>
      <c r="B6" s="488" t="s">
        <v>615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16" ht="19.5" customHeight="1" thickTop="1" thickBot="1" x14ac:dyDescent="0.3">
      <c r="A7" s="485"/>
      <c r="B7" s="490" t="s">
        <v>13</v>
      </c>
      <c r="C7" s="490"/>
      <c r="D7" s="490"/>
      <c r="E7" s="490" t="s">
        <v>0</v>
      </c>
      <c r="F7" s="490"/>
      <c r="G7" s="490"/>
      <c r="H7" s="490" t="s">
        <v>1</v>
      </c>
      <c r="I7" s="490"/>
      <c r="J7" s="490"/>
      <c r="K7" s="490" t="s">
        <v>745</v>
      </c>
      <c r="L7" s="490"/>
      <c r="M7" s="490"/>
      <c r="N7" s="490" t="s">
        <v>746</v>
      </c>
      <c r="O7" s="490"/>
      <c r="P7" s="490"/>
    </row>
    <row r="8" spans="1:16" ht="19.5" customHeight="1" thickTop="1" thickBot="1" x14ac:dyDescent="0.3">
      <c r="A8" s="486"/>
      <c r="B8" s="227" t="s">
        <v>5</v>
      </c>
      <c r="C8" s="227" t="s">
        <v>6</v>
      </c>
      <c r="D8" s="227" t="s">
        <v>7</v>
      </c>
      <c r="E8" s="227" t="s">
        <v>5</v>
      </c>
      <c r="F8" s="227" t="s">
        <v>6</v>
      </c>
      <c r="G8" s="227" t="s">
        <v>7</v>
      </c>
      <c r="H8" s="227" t="s">
        <v>5</v>
      </c>
      <c r="I8" s="227" t="s">
        <v>6</v>
      </c>
      <c r="J8" s="227" t="s">
        <v>7</v>
      </c>
      <c r="K8" s="227" t="s">
        <v>5</v>
      </c>
      <c r="L8" s="227" t="s">
        <v>6</v>
      </c>
      <c r="M8" s="227" t="s">
        <v>7</v>
      </c>
      <c r="N8" s="227" t="s">
        <v>5</v>
      </c>
      <c r="O8" s="227" t="s">
        <v>6</v>
      </c>
      <c r="P8" s="227" t="s">
        <v>7</v>
      </c>
    </row>
    <row r="9" spans="1:16" ht="20.25" customHeight="1" thickTop="1" x14ac:dyDescent="0.25">
      <c r="A9" s="139" t="s">
        <v>13</v>
      </c>
      <c r="B9" s="234">
        <v>97434.000000006039</v>
      </c>
      <c r="C9" s="234">
        <v>48231.999999998734</v>
      </c>
      <c r="D9" s="234">
        <v>49202.000000003783</v>
      </c>
      <c r="E9" s="234">
        <v>62054.000000006068</v>
      </c>
      <c r="F9" s="234">
        <v>27693.999999997937</v>
      </c>
      <c r="G9" s="234">
        <v>34360.000000002299</v>
      </c>
      <c r="H9" s="234">
        <v>33342.000000000138</v>
      </c>
      <c r="I9" s="234">
        <v>19681.999999999876</v>
      </c>
      <c r="J9" s="234">
        <v>13660.00000000006</v>
      </c>
      <c r="K9" s="234">
        <v>1145.0000000000016</v>
      </c>
      <c r="L9" s="234">
        <v>580.99999999999795</v>
      </c>
      <c r="M9" s="234">
        <v>563.9999999999967</v>
      </c>
      <c r="N9" s="234">
        <v>893.00000000000034</v>
      </c>
      <c r="O9" s="234">
        <v>274.99999999999966</v>
      </c>
      <c r="P9" s="234">
        <v>618.00000000000023</v>
      </c>
    </row>
    <row r="10" spans="1:16" ht="20.25" customHeight="1" x14ac:dyDescent="0.25">
      <c r="A10" s="9" t="s">
        <v>449</v>
      </c>
      <c r="B10" s="237">
        <v>80854.525720209916</v>
      </c>
      <c r="C10" s="237">
        <v>39021.655300998595</v>
      </c>
      <c r="D10" s="237">
        <v>41832.870419204846</v>
      </c>
      <c r="E10" s="237">
        <v>53756.372876336369</v>
      </c>
      <c r="F10" s="237">
        <v>23563.60112294248</v>
      </c>
      <c r="G10" s="237">
        <v>30192.771753389577</v>
      </c>
      <c r="H10" s="237">
        <v>25340.822479107632</v>
      </c>
      <c r="I10" s="237">
        <v>14725.440479959851</v>
      </c>
      <c r="J10" s="237">
        <v>10615.381999147901</v>
      </c>
      <c r="K10" s="237">
        <v>1049.7136980968714</v>
      </c>
      <c r="L10" s="237">
        <v>525.44703143020456</v>
      </c>
      <c r="M10" s="237">
        <v>524.26666666666381</v>
      </c>
      <c r="N10" s="237">
        <v>707.61666666666656</v>
      </c>
      <c r="O10" s="237">
        <v>207.16666666666629</v>
      </c>
      <c r="P10" s="237">
        <v>500.44999999999965</v>
      </c>
    </row>
    <row r="11" spans="1:16" ht="20.25" customHeight="1" x14ac:dyDescent="0.25">
      <c r="A11" s="68" t="s">
        <v>450</v>
      </c>
      <c r="B11" s="238">
        <v>11042.000284523581</v>
      </c>
      <c r="C11" s="238">
        <v>5853.0426779771024</v>
      </c>
      <c r="D11" s="238">
        <v>5188.9576065465571</v>
      </c>
      <c r="E11" s="238">
        <v>6296.5142858548143</v>
      </c>
      <c r="F11" s="238">
        <v>3064.7254442437729</v>
      </c>
      <c r="G11" s="238">
        <v>3231.7888416111123</v>
      </c>
      <c r="H11" s="238">
        <v>4546.813822015064</v>
      </c>
      <c r="I11" s="238">
        <v>2707.1283904129687</v>
      </c>
      <c r="J11" s="238">
        <v>1839.6854316021183</v>
      </c>
      <c r="K11" s="238">
        <v>78.855509987088837</v>
      </c>
      <c r="L11" s="238">
        <v>44.522176653755487</v>
      </c>
      <c r="M11" s="238">
        <v>34.3333333333333</v>
      </c>
      <c r="N11" s="238">
        <v>119.81666666666659</v>
      </c>
      <c r="O11" s="238">
        <v>36.666666666666629</v>
      </c>
      <c r="P11" s="238">
        <v>83.149999999999963</v>
      </c>
    </row>
    <row r="12" spans="1:16" ht="20.25" customHeight="1" x14ac:dyDescent="0.25">
      <c r="A12" s="9" t="s">
        <v>451</v>
      </c>
      <c r="B12" s="237">
        <v>3194.4563833473312</v>
      </c>
      <c r="C12" s="237">
        <v>1904.9668426619787</v>
      </c>
      <c r="D12" s="237">
        <v>1289.4895406853486</v>
      </c>
      <c r="E12" s="237">
        <v>1472.9552981581637</v>
      </c>
      <c r="F12" s="237">
        <v>783.92820543806295</v>
      </c>
      <c r="G12" s="237">
        <v>689.0270927201002</v>
      </c>
      <c r="H12" s="237">
        <v>1695.2978065006373</v>
      </c>
      <c r="I12" s="237">
        <v>1102.2353585353901</v>
      </c>
      <c r="J12" s="237">
        <v>593.06244796524743</v>
      </c>
      <c r="K12" s="237">
        <v>6.8032786885245899</v>
      </c>
      <c r="L12" s="237">
        <v>5.8032786885245899</v>
      </c>
      <c r="M12" s="237">
        <v>1</v>
      </c>
      <c r="N12" s="237">
        <v>19.399999999999999</v>
      </c>
      <c r="O12" s="237">
        <v>13</v>
      </c>
      <c r="P12" s="237">
        <v>6.4</v>
      </c>
    </row>
    <row r="13" spans="1:16" ht="20.25" customHeight="1" x14ac:dyDescent="0.25">
      <c r="A13" s="68" t="s">
        <v>521</v>
      </c>
      <c r="B13" s="238">
        <v>2289.936107248504</v>
      </c>
      <c r="C13" s="238">
        <v>1412.1934210228794</v>
      </c>
      <c r="D13" s="238">
        <v>877.74268622562715</v>
      </c>
      <c r="E13" s="238">
        <v>500.7037116191737</v>
      </c>
      <c r="F13" s="238">
        <v>265.10100969200431</v>
      </c>
      <c r="G13" s="238">
        <v>235.60270192716942</v>
      </c>
      <c r="H13" s="238">
        <v>1733.4382157351547</v>
      </c>
      <c r="I13" s="238">
        <v>1123.6982314366956</v>
      </c>
      <c r="J13" s="238">
        <v>609.7399842984579</v>
      </c>
      <c r="K13" s="238">
        <v>9.6275132275132105</v>
      </c>
      <c r="L13" s="238">
        <v>5.2275132275132101</v>
      </c>
      <c r="M13" s="238">
        <v>4.4000000000000004</v>
      </c>
      <c r="N13" s="238">
        <v>46.166666666666657</v>
      </c>
      <c r="O13" s="238">
        <v>18.166666666666661</v>
      </c>
      <c r="P13" s="238">
        <v>28</v>
      </c>
    </row>
    <row r="14" spans="1:16" ht="20.25" customHeight="1" thickBot="1" x14ac:dyDescent="0.3">
      <c r="A14" s="10" t="s">
        <v>1099</v>
      </c>
      <c r="B14" s="239">
        <v>53.081504677669166</v>
      </c>
      <c r="C14" s="239">
        <v>40.141757337149464</v>
      </c>
      <c r="D14" s="239">
        <v>12.93974734051972</v>
      </c>
      <c r="E14" s="239">
        <v>27.453828036367444</v>
      </c>
      <c r="F14" s="239">
        <v>16.644217682149076</v>
      </c>
      <c r="G14" s="239">
        <v>10.809610354218361</v>
      </c>
      <c r="H14" s="239">
        <v>25.62767664130174</v>
      </c>
      <c r="I14" s="239">
        <v>23.497539655000381</v>
      </c>
      <c r="J14" s="240">
        <v>2.1301369863013599</v>
      </c>
      <c r="K14" s="240" t="s">
        <v>637</v>
      </c>
      <c r="L14" s="240" t="s">
        <v>637</v>
      </c>
      <c r="M14" s="240" t="s">
        <v>637</v>
      </c>
      <c r="N14" s="240" t="s">
        <v>637</v>
      </c>
      <c r="O14" s="240" t="s">
        <v>637</v>
      </c>
      <c r="P14" s="240" t="s">
        <v>637</v>
      </c>
    </row>
    <row r="15" spans="1:16" ht="6.95" customHeight="1" thickTop="1" x14ac:dyDescent="0.25"/>
    <row r="16" spans="1:16" x14ac:dyDescent="0.25">
      <c r="A16" s="6" t="s">
        <v>118</v>
      </c>
    </row>
    <row r="17" spans="1:2" x14ac:dyDescent="0.25">
      <c r="A17" s="5" t="str">
        <f>'Q1'!A17</f>
        <v>DGEEC, Estudantes à Saída do Ensino Secundário 2020/21.</v>
      </c>
    </row>
    <row r="20" spans="1:2" x14ac:dyDescent="0.25">
      <c r="B20" s="327"/>
    </row>
  </sheetData>
  <mergeCells count="8">
    <mergeCell ref="N5:P5"/>
    <mergeCell ref="B6:P6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16"/>
  <sheetViews>
    <sheetView workbookViewId="0"/>
  </sheetViews>
  <sheetFormatPr defaultColWidth="9.140625" defaultRowHeight="15" x14ac:dyDescent="0.25"/>
  <cols>
    <col min="1" max="1" width="24.7109375" style="7" customWidth="1"/>
    <col min="2" max="2" width="12.85546875" style="7" customWidth="1"/>
    <col min="3" max="3" width="14.85546875" style="7" customWidth="1"/>
    <col min="4" max="4" width="14.7109375" style="7" customWidth="1"/>
    <col min="5" max="16384" width="9.140625" style="7"/>
  </cols>
  <sheetData>
    <row r="1" spans="1:4" x14ac:dyDescent="0.25">
      <c r="A1" s="12" t="s">
        <v>252</v>
      </c>
    </row>
    <row r="2" spans="1:4" ht="6.95" customHeight="1" x14ac:dyDescent="0.25">
      <c r="A2" s="24"/>
    </row>
    <row r="3" spans="1:4" x14ac:dyDescent="0.25">
      <c r="A3" s="24" t="s">
        <v>870</v>
      </c>
    </row>
    <row r="4" spans="1:4" ht="6.95" customHeight="1" x14ac:dyDescent="0.25">
      <c r="A4" s="15"/>
    </row>
    <row r="5" spans="1:4" ht="15.75" thickBot="1" x14ac:dyDescent="0.3">
      <c r="A5" s="16">
        <f>'Q1'!A5</f>
        <v>2021</v>
      </c>
      <c r="C5" s="371" t="s">
        <v>112</v>
      </c>
      <c r="D5" s="371"/>
    </row>
    <row r="6" spans="1:4" ht="27" customHeight="1" thickTop="1" thickBot="1" x14ac:dyDescent="0.3">
      <c r="A6" s="484" t="s">
        <v>83</v>
      </c>
      <c r="B6" s="488" t="s">
        <v>36</v>
      </c>
      <c r="C6" s="489"/>
      <c r="D6" s="489"/>
    </row>
    <row r="7" spans="1:4" ht="27" customHeight="1" thickTop="1" thickBot="1" x14ac:dyDescent="0.3">
      <c r="A7" s="486"/>
      <c r="B7" s="132" t="s">
        <v>13</v>
      </c>
      <c r="C7" s="132" t="s">
        <v>42</v>
      </c>
      <c r="D7" s="132" t="s">
        <v>43</v>
      </c>
    </row>
    <row r="8" spans="1:4" ht="21.75" customHeight="1" thickTop="1" x14ac:dyDescent="0.25">
      <c r="A8" s="139" t="s">
        <v>13</v>
      </c>
      <c r="B8" s="234">
        <v>97434.000000003522</v>
      </c>
      <c r="C8" s="234">
        <v>76131.000000001368</v>
      </c>
      <c r="D8" s="234">
        <v>21302.999999999793</v>
      </c>
    </row>
    <row r="9" spans="1:4" ht="21.75" customHeight="1" x14ac:dyDescent="0.25">
      <c r="A9" s="9" t="s">
        <v>449</v>
      </c>
      <c r="B9" s="237">
        <v>80854.525720206031</v>
      </c>
      <c r="C9" s="237">
        <v>63353.536995538409</v>
      </c>
      <c r="D9" s="237">
        <v>17500.988724667361</v>
      </c>
    </row>
    <row r="10" spans="1:4" ht="21.75" customHeight="1" x14ac:dyDescent="0.25">
      <c r="A10" s="68" t="s">
        <v>450</v>
      </c>
      <c r="B10" s="238">
        <v>11042.000284523578</v>
      </c>
      <c r="C10" s="238">
        <v>8833.046483204469</v>
      </c>
      <c r="D10" s="238">
        <v>2208.9538013191609</v>
      </c>
    </row>
    <row r="11" spans="1:4" ht="21.75" customHeight="1" x14ac:dyDescent="0.25">
      <c r="A11" s="9" t="s">
        <v>451</v>
      </c>
      <c r="B11" s="237">
        <v>3194.4563833473176</v>
      </c>
      <c r="C11" s="237">
        <v>2490.433159650589</v>
      </c>
      <c r="D11" s="237">
        <v>704.02322369673186</v>
      </c>
    </row>
    <row r="12" spans="1:4" ht="21.75" customHeight="1" x14ac:dyDescent="0.25">
      <c r="A12" s="68" t="s">
        <v>521</v>
      </c>
      <c r="B12" s="238">
        <v>2289.9361072485108</v>
      </c>
      <c r="C12" s="238">
        <v>1418.0524540006447</v>
      </c>
      <c r="D12" s="238">
        <v>871.88365324786014</v>
      </c>
    </row>
    <row r="13" spans="1:4" ht="21.75" customHeight="1" thickBot="1" x14ac:dyDescent="0.3">
      <c r="A13" s="10" t="s">
        <v>1099</v>
      </c>
      <c r="B13" s="239">
        <v>53.08150467766918</v>
      </c>
      <c r="C13" s="239">
        <v>35.930907608486912</v>
      </c>
      <c r="D13" s="239">
        <v>17.150597069182272</v>
      </c>
    </row>
    <row r="14" spans="1:4" ht="6.95" customHeight="1" thickTop="1" x14ac:dyDescent="0.25"/>
    <row r="15" spans="1:4" x14ac:dyDescent="0.25">
      <c r="A15" s="6" t="s">
        <v>118</v>
      </c>
    </row>
    <row r="16" spans="1:4" x14ac:dyDescent="0.25">
      <c r="A16" s="5" t="str">
        <f>'Q1'!A17</f>
        <v>DGEEC, Estudantes à Saída do Ensino Secundário 2020/21.</v>
      </c>
    </row>
  </sheetData>
  <mergeCells count="3">
    <mergeCell ref="B6:D6"/>
    <mergeCell ref="A6:A7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F19"/>
  <sheetViews>
    <sheetView workbookViewId="0"/>
  </sheetViews>
  <sheetFormatPr defaultColWidth="9.140625" defaultRowHeight="15" x14ac:dyDescent="0.25"/>
  <cols>
    <col min="1" max="1" width="23.140625" style="7" customWidth="1"/>
    <col min="2" max="6" width="18.28515625" style="7" customWidth="1"/>
    <col min="7" max="16384" width="9.140625" style="7"/>
  </cols>
  <sheetData>
    <row r="1" spans="1:6" s="12" customFormat="1" x14ac:dyDescent="0.25">
      <c r="A1" s="12" t="s">
        <v>253</v>
      </c>
    </row>
    <row r="2" spans="1:6" s="12" customFormat="1" ht="6.95" customHeight="1" x14ac:dyDescent="0.25">
      <c r="A2" s="24"/>
    </row>
    <row r="3" spans="1:6" s="12" customFormat="1" ht="16.5" customHeight="1" x14ac:dyDescent="0.25">
      <c r="A3" s="24" t="s">
        <v>871</v>
      </c>
    </row>
    <row r="4" spans="1:6" ht="6.95" customHeight="1" x14ac:dyDescent="0.25">
      <c r="A4" s="15"/>
    </row>
    <row r="5" spans="1:6" ht="15.75" thickBot="1" x14ac:dyDescent="0.3">
      <c r="A5" s="16">
        <f>'Q1'!A5</f>
        <v>2021</v>
      </c>
      <c r="E5" s="371" t="s">
        <v>112</v>
      </c>
      <c r="F5" s="371"/>
    </row>
    <row r="6" spans="1:6" ht="22.5" customHeight="1" thickTop="1" thickBot="1" x14ac:dyDescent="0.3">
      <c r="A6" s="484" t="s">
        <v>83</v>
      </c>
      <c r="B6" s="488" t="s">
        <v>61</v>
      </c>
      <c r="C6" s="489"/>
      <c r="D6" s="489"/>
      <c r="E6" s="489"/>
      <c r="F6" s="489"/>
    </row>
    <row r="7" spans="1:6" ht="30" customHeight="1" thickTop="1" thickBot="1" x14ac:dyDescent="0.3">
      <c r="A7" s="485"/>
      <c r="B7" s="171" t="s">
        <v>13</v>
      </c>
      <c r="C7" s="171" t="s">
        <v>90</v>
      </c>
      <c r="D7" s="149" t="s">
        <v>62</v>
      </c>
      <c r="E7" s="171" t="s">
        <v>63</v>
      </c>
      <c r="F7" s="171" t="s">
        <v>64</v>
      </c>
    </row>
    <row r="8" spans="1:6" ht="23.25" customHeight="1" thickTop="1" x14ac:dyDescent="0.25">
      <c r="A8" s="139" t="s">
        <v>13</v>
      </c>
      <c r="B8" s="234">
        <v>97434.000000003522</v>
      </c>
      <c r="C8" s="234">
        <v>4383.9999999999591</v>
      </c>
      <c r="D8" s="234">
        <v>29921.999999998319</v>
      </c>
      <c r="E8" s="234">
        <v>31068.000000001688</v>
      </c>
      <c r="F8" s="234">
        <v>32059.999999999298</v>
      </c>
    </row>
    <row r="9" spans="1:6" ht="23.25" customHeight="1" x14ac:dyDescent="0.25">
      <c r="A9" s="9" t="s">
        <v>449</v>
      </c>
      <c r="B9" s="237">
        <v>80854.525720206031</v>
      </c>
      <c r="C9" s="237">
        <v>3513.2818675639178</v>
      </c>
      <c r="D9" s="237">
        <v>24304.158851662422</v>
      </c>
      <c r="E9" s="237">
        <v>25282.055785290038</v>
      </c>
      <c r="F9" s="237">
        <v>27755.029215685518</v>
      </c>
    </row>
    <row r="10" spans="1:6" ht="23.25" customHeight="1" x14ac:dyDescent="0.25">
      <c r="A10" s="68" t="s">
        <v>450</v>
      </c>
      <c r="B10" s="238">
        <v>11042.000284523578</v>
      </c>
      <c r="C10" s="238">
        <v>493.38467180659671</v>
      </c>
      <c r="D10" s="238">
        <v>3491.8179875587384</v>
      </c>
      <c r="E10" s="238">
        <v>3894.0238834890351</v>
      </c>
      <c r="F10" s="238">
        <v>3162.7737416693099</v>
      </c>
    </row>
    <row r="11" spans="1:6" ht="23.25" customHeight="1" x14ac:dyDescent="0.25">
      <c r="A11" s="9" t="s">
        <v>451</v>
      </c>
      <c r="B11" s="237">
        <v>3194.4563833473176</v>
      </c>
      <c r="C11" s="237">
        <v>147.23881572731361</v>
      </c>
      <c r="D11" s="237">
        <v>1154.9392736478703</v>
      </c>
      <c r="E11" s="237">
        <v>1175.7574857890681</v>
      </c>
      <c r="F11" s="237">
        <v>716.52080818307593</v>
      </c>
    </row>
    <row r="12" spans="1:6" ht="23.25" customHeight="1" x14ac:dyDescent="0.25">
      <c r="A12" s="68" t="s">
        <v>521</v>
      </c>
      <c r="B12" s="238">
        <v>2289.9361072485108</v>
      </c>
      <c r="C12" s="238">
        <v>230.09464490214182</v>
      </c>
      <c r="D12" s="238">
        <v>946.33344372857664</v>
      </c>
      <c r="E12" s="238">
        <v>701.03815817904831</v>
      </c>
      <c r="F12" s="238">
        <v>412.46986043874051</v>
      </c>
    </row>
    <row r="13" spans="1:6" ht="23.25" customHeight="1" thickBot="1" x14ac:dyDescent="0.3">
      <c r="A13" s="10" t="s">
        <v>1099</v>
      </c>
      <c r="B13" s="239">
        <v>53.08150467766918</v>
      </c>
      <c r="C13" s="240" t="s">
        <v>637</v>
      </c>
      <c r="D13" s="239">
        <v>24.750443401294092</v>
      </c>
      <c r="E13" s="239">
        <v>15.12468725388249</v>
      </c>
      <c r="F13" s="239">
        <v>13.2063740224926</v>
      </c>
    </row>
    <row r="14" spans="1:6" ht="6.95" customHeight="1" thickTop="1" x14ac:dyDescent="0.25"/>
    <row r="15" spans="1:6" x14ac:dyDescent="0.25">
      <c r="A15" s="6" t="s">
        <v>118</v>
      </c>
    </row>
    <row r="16" spans="1:6" x14ac:dyDescent="0.25">
      <c r="A16" s="5" t="str">
        <f>'Q1'!A17</f>
        <v>DGEEC, Estudantes à Saída do Ensino Secundário 2020/21.</v>
      </c>
    </row>
    <row r="18" spans="2:2" x14ac:dyDescent="0.25">
      <c r="B18" s="327"/>
    </row>
    <row r="19" spans="2:2" x14ac:dyDescent="0.25">
      <c r="B19" s="327"/>
    </row>
  </sheetData>
  <mergeCells count="3">
    <mergeCell ref="B6:F6"/>
    <mergeCell ref="A6:A7"/>
    <mergeCell ref="E5:F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24"/>
  <sheetViews>
    <sheetView workbookViewId="0">
      <selection activeCell="A14" sqref="A14"/>
    </sheetView>
  </sheetViews>
  <sheetFormatPr defaultColWidth="9.140625" defaultRowHeight="15" x14ac:dyDescent="0.25"/>
  <cols>
    <col min="1" max="1" width="44.28515625" style="7" customWidth="1"/>
    <col min="2" max="10" width="7.7109375" style="7" customWidth="1"/>
    <col min="11" max="12" width="9.140625" style="7"/>
    <col min="13" max="13" width="25" style="7" customWidth="1"/>
    <col min="14" max="16384" width="9.140625" style="7"/>
  </cols>
  <sheetData>
    <row r="1" spans="1:12" x14ac:dyDescent="0.25">
      <c r="A1" s="12" t="s">
        <v>254</v>
      </c>
    </row>
    <row r="2" spans="1:12" ht="6.95" customHeight="1" x14ac:dyDescent="0.25">
      <c r="A2" s="24"/>
    </row>
    <row r="3" spans="1:12" x14ac:dyDescent="0.25">
      <c r="A3" s="24" t="s">
        <v>872</v>
      </c>
    </row>
    <row r="4" spans="1:12" ht="6.95" customHeight="1" x14ac:dyDescent="0.25">
      <c r="A4" s="15"/>
    </row>
    <row r="5" spans="1:12" x14ac:dyDescent="0.25">
      <c r="A5" s="16">
        <f>'Q1'!A5</f>
        <v>2021</v>
      </c>
      <c r="I5" s="371" t="s">
        <v>112</v>
      </c>
      <c r="J5" s="371"/>
    </row>
    <row r="6" spans="1:12" ht="22.5" customHeight="1" thickBot="1" x14ac:dyDescent="0.3">
      <c r="A6" s="485" t="s">
        <v>642</v>
      </c>
      <c r="B6" s="491" t="s">
        <v>14</v>
      </c>
      <c r="C6" s="492"/>
      <c r="D6" s="492"/>
      <c r="E6" s="492"/>
      <c r="F6" s="492"/>
      <c r="G6" s="492"/>
      <c r="H6" s="492"/>
      <c r="I6" s="492"/>
      <c r="J6" s="492"/>
    </row>
    <row r="7" spans="1:12" ht="16.5" thickTop="1" thickBot="1" x14ac:dyDescent="0.3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2" ht="16.5" thickTop="1" thickBot="1" x14ac:dyDescent="0.3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2" ht="21" customHeight="1" thickTop="1" x14ac:dyDescent="0.25">
      <c r="A9" s="139" t="s">
        <v>587</v>
      </c>
      <c r="B9" s="234">
        <v>16346.648793753775</v>
      </c>
      <c r="C9" s="234">
        <v>9072.6485670792536</v>
      </c>
      <c r="D9" s="234">
        <v>7274.0002266745987</v>
      </c>
      <c r="E9" s="234">
        <v>8218.4491143501727</v>
      </c>
      <c r="F9" s="234">
        <v>4089.5000984754915</v>
      </c>
      <c r="G9" s="234">
        <v>4128.9490158748349</v>
      </c>
      <c r="H9" s="234">
        <v>8128.1996794036086</v>
      </c>
      <c r="I9" s="234">
        <v>4983.1484686038757</v>
      </c>
      <c r="J9" s="234">
        <v>3145.0512107997865</v>
      </c>
      <c r="K9" s="184"/>
      <c r="L9" s="184"/>
    </row>
    <row r="10" spans="1:12" ht="21" customHeight="1" x14ac:dyDescent="0.25">
      <c r="A10" s="9" t="s">
        <v>452</v>
      </c>
      <c r="B10" s="235">
        <v>5763.4377015299578</v>
      </c>
      <c r="C10" s="235">
        <v>3449.761408785168</v>
      </c>
      <c r="D10" s="235">
        <v>2313.6762927448208</v>
      </c>
      <c r="E10" s="235">
        <v>3199.0299893031774</v>
      </c>
      <c r="F10" s="235">
        <v>1751.0257628033019</v>
      </c>
      <c r="G10" s="235">
        <v>1448.0042264998631</v>
      </c>
      <c r="H10" s="235">
        <v>2564.4077122268282</v>
      </c>
      <c r="I10" s="235">
        <v>1698.7356459818707</v>
      </c>
      <c r="J10" s="235">
        <v>865.67206624495816</v>
      </c>
      <c r="K10" s="184"/>
    </row>
    <row r="11" spans="1:12" ht="21" customHeight="1" x14ac:dyDescent="0.25">
      <c r="A11" s="68" t="s">
        <v>453</v>
      </c>
      <c r="B11" s="236">
        <v>6924.2557765536512</v>
      </c>
      <c r="C11" s="236">
        <v>3810.2484701529052</v>
      </c>
      <c r="D11" s="236">
        <v>3114.0073064007847</v>
      </c>
      <c r="E11" s="236">
        <v>2402.4978655226132</v>
      </c>
      <c r="F11" s="236">
        <v>1100.3230401255557</v>
      </c>
      <c r="G11" s="236">
        <v>1302.174825397052</v>
      </c>
      <c r="H11" s="236">
        <v>4521.7579110310726</v>
      </c>
      <c r="I11" s="236">
        <v>2709.9254300273556</v>
      </c>
      <c r="J11" s="236">
        <v>1811.8324810037464</v>
      </c>
    </row>
    <row r="12" spans="1:12" ht="21" customHeight="1" x14ac:dyDescent="0.25">
      <c r="A12" s="9" t="s">
        <v>454</v>
      </c>
      <c r="B12" s="235">
        <v>1933.7437001253279</v>
      </c>
      <c r="C12" s="235">
        <v>923.43056048313906</v>
      </c>
      <c r="D12" s="235">
        <v>1010.3131396421877</v>
      </c>
      <c r="E12" s="235">
        <v>1761.8813047690521</v>
      </c>
      <c r="F12" s="235">
        <v>837.80290921904714</v>
      </c>
      <c r="G12" s="235">
        <v>924.07839555000396</v>
      </c>
      <c r="H12" s="235">
        <v>171.86239535627561</v>
      </c>
      <c r="I12" s="235">
        <v>85.627651264091696</v>
      </c>
      <c r="J12" s="235">
        <v>86.234744092183959</v>
      </c>
    </row>
    <row r="13" spans="1:12" ht="21" customHeight="1" x14ac:dyDescent="0.25">
      <c r="A13" s="68" t="s">
        <v>455</v>
      </c>
      <c r="B13" s="236">
        <v>1167.6800342256445</v>
      </c>
      <c r="C13" s="236">
        <v>594.95613539155545</v>
      </c>
      <c r="D13" s="236">
        <v>572.7238988340888</v>
      </c>
      <c r="E13" s="236">
        <v>599.27031503336389</v>
      </c>
      <c r="F13" s="236">
        <v>289.12311752167506</v>
      </c>
      <c r="G13" s="236">
        <v>310.14719751168934</v>
      </c>
      <c r="H13" s="236">
        <v>568.40971919227968</v>
      </c>
      <c r="I13" s="236">
        <v>305.83301786988045</v>
      </c>
      <c r="J13" s="236">
        <v>262.57670132239969</v>
      </c>
    </row>
    <row r="14" spans="1:12" ht="21" customHeight="1" x14ac:dyDescent="0.25">
      <c r="A14" s="32"/>
      <c r="B14" s="235">
        <v>584.07018692215411</v>
      </c>
      <c r="C14" s="235">
        <v>377.99298498182054</v>
      </c>
      <c r="D14" s="235">
        <v>206.07720194033357</v>
      </c>
      <c r="E14" s="235">
        <v>236.1260517558834</v>
      </c>
      <c r="F14" s="235">
        <v>149.4452788545226</v>
      </c>
      <c r="G14" s="235">
        <v>86.680772901360683</v>
      </c>
      <c r="H14" s="235">
        <v>347.94413516627077</v>
      </c>
      <c r="I14" s="235">
        <v>228.5477061272978</v>
      </c>
      <c r="J14" s="235">
        <v>119.39642903897288</v>
      </c>
    </row>
    <row r="15" spans="1:12" ht="21" customHeight="1" x14ac:dyDescent="0.25">
      <c r="A15" s="68" t="s">
        <v>371</v>
      </c>
      <c r="B15" s="236">
        <v>995.93825628159266</v>
      </c>
      <c r="C15" s="236">
        <v>530.65616212253133</v>
      </c>
      <c r="D15" s="236">
        <v>465.28209415906144</v>
      </c>
      <c r="E15" s="236">
        <v>357.13605373007124</v>
      </c>
      <c r="F15" s="236">
        <v>151.60613620718615</v>
      </c>
      <c r="G15" s="236">
        <v>205.52991752288506</v>
      </c>
      <c r="H15" s="236">
        <v>638.80220255152142</v>
      </c>
      <c r="I15" s="236">
        <v>379.05002591534549</v>
      </c>
      <c r="J15" s="236">
        <v>259.7521766361765</v>
      </c>
    </row>
    <row r="16" spans="1:12" s="199" customFormat="1" ht="21" customHeight="1" x14ac:dyDescent="0.25">
      <c r="A16" s="9" t="s">
        <v>607</v>
      </c>
      <c r="B16" s="235">
        <v>179.39277511241437</v>
      </c>
      <c r="C16" s="235">
        <v>97.202941664255945</v>
      </c>
      <c r="D16" s="235">
        <v>82.189833454634027</v>
      </c>
      <c r="E16" s="235">
        <v>58.317067740597167</v>
      </c>
      <c r="F16" s="235">
        <v>28.644997410252643</v>
      </c>
      <c r="G16" s="235">
        <v>30.672070334644619</v>
      </c>
      <c r="H16" s="235">
        <v>121.07570737415276</v>
      </c>
      <c r="I16" s="235">
        <v>69.557944253393927</v>
      </c>
      <c r="J16" s="235">
        <v>51.517763120713362</v>
      </c>
    </row>
    <row r="17" spans="1:10" ht="21" customHeight="1" thickBot="1" x14ac:dyDescent="0.3">
      <c r="A17" s="142" t="s">
        <v>1098</v>
      </c>
      <c r="B17" s="338">
        <v>80907.607224887586</v>
      </c>
      <c r="C17" s="338">
        <v>39061.797058335746</v>
      </c>
      <c r="D17" s="338">
        <v>41845.810166545365</v>
      </c>
      <c r="E17" s="338">
        <v>53796.682932259406</v>
      </c>
      <c r="F17" s="338">
        <v>23611.355002589746</v>
      </c>
      <c r="G17" s="338">
        <v>30185.327929665356</v>
      </c>
      <c r="H17" s="338">
        <v>27110.924292625848</v>
      </c>
      <c r="I17" s="338">
        <v>15450.442055746606</v>
      </c>
      <c r="J17" s="338">
        <v>11660.482236879287</v>
      </c>
    </row>
    <row r="18" spans="1:10" ht="6.95" customHeight="1" thickTop="1" x14ac:dyDescent="0.25"/>
    <row r="19" spans="1:10" x14ac:dyDescent="0.25">
      <c r="A19" s="6" t="s">
        <v>8</v>
      </c>
      <c r="C19" s="184"/>
    </row>
    <row r="20" spans="1:10" s="5" customFormat="1" ht="15.95" customHeight="1" x14ac:dyDescent="0.2">
      <c r="A20" s="5" t="s">
        <v>680</v>
      </c>
      <c r="C20" s="54"/>
    </row>
    <row r="21" spans="1:10" ht="6.95" customHeight="1" x14ac:dyDescent="0.25">
      <c r="A21" s="2"/>
    </row>
    <row r="22" spans="1:10" x14ac:dyDescent="0.25">
      <c r="A22" s="6" t="s">
        <v>118</v>
      </c>
      <c r="B22" s="327"/>
      <c r="C22" s="327"/>
      <c r="D22" s="327"/>
      <c r="E22" s="327"/>
      <c r="F22" s="327"/>
      <c r="G22" s="327"/>
      <c r="H22" s="327"/>
      <c r="I22" s="327"/>
      <c r="J22" s="327"/>
    </row>
    <row r="23" spans="1:10" x14ac:dyDescent="0.25">
      <c r="A23" s="5" t="str">
        <f>'Q1'!A17</f>
        <v>DGEEC, Estudantes à Saída do Ensino Secundário 2020/21.</v>
      </c>
      <c r="C23" s="327"/>
    </row>
    <row r="24" spans="1:10" x14ac:dyDescent="0.25">
      <c r="B24" s="327"/>
      <c r="C24" s="327"/>
      <c r="D24" s="327"/>
      <c r="E24" s="327"/>
      <c r="F24" s="327"/>
      <c r="G24" s="327"/>
      <c r="H24" s="327"/>
      <c r="I24" s="327"/>
      <c r="J24" s="327"/>
    </row>
  </sheetData>
  <sortState ref="L7:V20">
    <sortCondition descending="1" ref="N11"/>
  </sortState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25"/>
  <sheetViews>
    <sheetView workbookViewId="0">
      <selection activeCell="A20" sqref="A20"/>
    </sheetView>
  </sheetViews>
  <sheetFormatPr defaultColWidth="9.140625" defaultRowHeight="15.95" customHeight="1" x14ac:dyDescent="0.2"/>
  <cols>
    <col min="1" max="1" width="43.85546875" style="5" customWidth="1"/>
    <col min="2" max="16384" width="9.140625" style="5"/>
  </cols>
  <sheetData>
    <row r="1" spans="1:12" ht="15.95" customHeight="1" x14ac:dyDescent="0.25">
      <c r="A1" s="12" t="s">
        <v>255</v>
      </c>
    </row>
    <row r="2" spans="1:12" ht="6.95" customHeight="1" x14ac:dyDescent="0.25">
      <c r="A2" s="24"/>
    </row>
    <row r="3" spans="1:12" ht="15.95" customHeight="1" x14ac:dyDescent="0.25">
      <c r="A3" s="24" t="s">
        <v>873</v>
      </c>
    </row>
    <row r="4" spans="1:12" ht="6.95" customHeight="1" x14ac:dyDescent="0.2">
      <c r="A4" s="15"/>
    </row>
    <row r="5" spans="1:12" ht="15.95" customHeight="1" thickBot="1" x14ac:dyDescent="0.25">
      <c r="A5" s="16">
        <f>'Q1'!A5</f>
        <v>2021</v>
      </c>
      <c r="I5" s="371" t="s">
        <v>112</v>
      </c>
      <c r="J5" s="371"/>
    </row>
    <row r="6" spans="1:12" ht="15.95" customHeight="1" thickTop="1" thickBot="1" x14ac:dyDescent="0.25">
      <c r="A6" s="484" t="s">
        <v>642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2" ht="15.95" customHeight="1" thickTop="1" thickBot="1" x14ac:dyDescent="0.25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2" ht="15.95" customHeight="1" thickTop="1" thickBot="1" x14ac:dyDescent="0.25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2" ht="21" customHeight="1" thickTop="1" x14ac:dyDescent="0.2">
      <c r="A9" s="139" t="s">
        <v>587</v>
      </c>
      <c r="B9" s="234">
        <v>16346.648793753775</v>
      </c>
      <c r="C9" s="234">
        <v>12612.808969139496</v>
      </c>
      <c r="D9" s="234">
        <v>3733.8398246143138</v>
      </c>
      <c r="E9" s="234">
        <v>8218.4491143501727</v>
      </c>
      <c r="F9" s="234">
        <v>7841.2690132815897</v>
      </c>
      <c r="G9" s="234">
        <v>377.18010106859947</v>
      </c>
      <c r="H9" s="234">
        <v>8128.1996794036086</v>
      </c>
      <c r="I9" s="234">
        <v>4771.539955857962</v>
      </c>
      <c r="J9" s="234">
        <v>3356.6597235457148</v>
      </c>
      <c r="L9" s="54"/>
    </row>
    <row r="10" spans="1:12" ht="21" customHeight="1" x14ac:dyDescent="0.2">
      <c r="A10" s="9" t="s">
        <v>452</v>
      </c>
      <c r="B10" s="235">
        <v>5763.4377015299578</v>
      </c>
      <c r="C10" s="235">
        <v>4651.1241769856269</v>
      </c>
      <c r="D10" s="235">
        <v>1112.3135245443641</v>
      </c>
      <c r="E10" s="235">
        <v>3199.0299893031774</v>
      </c>
      <c r="F10" s="235">
        <v>3102.1751973987875</v>
      </c>
      <c r="G10" s="235">
        <v>96.854791904391433</v>
      </c>
      <c r="H10" s="235">
        <v>2564.4077122268282</v>
      </c>
      <c r="I10" s="235">
        <v>1548.9489795868537</v>
      </c>
      <c r="J10" s="235">
        <v>1015.4587326399734</v>
      </c>
    </row>
    <row r="11" spans="1:12" ht="21" customHeight="1" x14ac:dyDescent="0.2">
      <c r="A11" s="68" t="s">
        <v>453</v>
      </c>
      <c r="B11" s="236">
        <v>6924.2557765536512</v>
      </c>
      <c r="C11" s="236">
        <v>4926.3502446899129</v>
      </c>
      <c r="D11" s="236">
        <v>1997.9055318637709</v>
      </c>
      <c r="E11" s="236">
        <v>2402.4978655226132</v>
      </c>
      <c r="F11" s="236">
        <v>2294.0095667182263</v>
      </c>
      <c r="G11" s="236">
        <v>108.48829880438593</v>
      </c>
      <c r="H11" s="236">
        <v>4521.7579110310726</v>
      </c>
      <c r="I11" s="236">
        <v>2632.3406779717147</v>
      </c>
      <c r="J11" s="236">
        <v>1889.4172330593844</v>
      </c>
    </row>
    <row r="12" spans="1:12" ht="21" customHeight="1" x14ac:dyDescent="0.2">
      <c r="A12" s="9" t="s">
        <v>454</v>
      </c>
      <c r="B12" s="235">
        <v>1933.7437001253279</v>
      </c>
      <c r="C12" s="235">
        <v>1757.9152494590569</v>
      </c>
      <c r="D12" s="235">
        <v>175.82845066627161</v>
      </c>
      <c r="E12" s="235">
        <v>1761.8813047690521</v>
      </c>
      <c r="F12" s="235">
        <v>1644.8752861143282</v>
      </c>
      <c r="G12" s="235">
        <v>117.00601865472447</v>
      </c>
      <c r="H12" s="235">
        <v>171.86239535627561</v>
      </c>
      <c r="I12" s="235">
        <v>113.03996334472851</v>
      </c>
      <c r="J12" s="235">
        <v>58.822432011547136</v>
      </c>
    </row>
    <row r="13" spans="1:12" ht="21" customHeight="1" x14ac:dyDescent="0.2">
      <c r="A13" s="68" t="s">
        <v>455</v>
      </c>
      <c r="B13" s="236">
        <v>1167.6800342256445</v>
      </c>
      <c r="C13" s="236">
        <v>831.89751409467613</v>
      </c>
      <c r="D13" s="236">
        <v>335.78252013096795</v>
      </c>
      <c r="E13" s="236">
        <v>599.27031503336389</v>
      </c>
      <c r="F13" s="236">
        <v>564.06710698387428</v>
      </c>
      <c r="G13" s="236">
        <v>35.203208049489746</v>
      </c>
      <c r="H13" s="236">
        <v>568.40971919227968</v>
      </c>
      <c r="I13" s="236">
        <v>267.83040711080167</v>
      </c>
      <c r="J13" s="236">
        <v>300.57931208147829</v>
      </c>
    </row>
    <row r="14" spans="1:12" ht="21" customHeight="1" x14ac:dyDescent="0.2">
      <c r="A14" s="55" t="s">
        <v>456</v>
      </c>
      <c r="B14" s="235">
        <v>584.07018692215411</v>
      </c>
      <c r="C14" s="235">
        <v>447.92040643946325</v>
      </c>
      <c r="D14" s="235">
        <v>136.14978048269091</v>
      </c>
      <c r="E14" s="235">
        <v>236.1260517558834</v>
      </c>
      <c r="F14" s="235">
        <v>228.26920838960606</v>
      </c>
      <c r="G14" s="235">
        <v>7.8568433662773103</v>
      </c>
      <c r="H14" s="235">
        <v>347.94413516627077</v>
      </c>
      <c r="I14" s="235">
        <v>219.65119804985707</v>
      </c>
      <c r="J14" s="235">
        <v>128.29293711641361</v>
      </c>
    </row>
    <row r="15" spans="1:12" ht="21" customHeight="1" x14ac:dyDescent="0.2">
      <c r="A15" s="68" t="s">
        <v>371</v>
      </c>
      <c r="B15" s="236">
        <v>995.93825628159266</v>
      </c>
      <c r="C15" s="236">
        <v>736.0455100846209</v>
      </c>
      <c r="D15" s="236">
        <v>259.8927461969721</v>
      </c>
      <c r="E15" s="236">
        <v>357.13605373007124</v>
      </c>
      <c r="F15" s="236">
        <v>331.54406617699294</v>
      </c>
      <c r="G15" s="236">
        <v>25.59198755307823</v>
      </c>
      <c r="H15" s="236">
        <v>638.80220255152142</v>
      </c>
      <c r="I15" s="236">
        <v>404.50144390762784</v>
      </c>
      <c r="J15" s="236">
        <v>234.30075864389389</v>
      </c>
    </row>
    <row r="16" spans="1:12" s="202" customFormat="1" ht="21" customHeight="1" x14ac:dyDescent="0.2">
      <c r="A16" s="9" t="s">
        <v>607</v>
      </c>
      <c r="B16" s="235">
        <v>179.74398136169532</v>
      </c>
      <c r="C16" s="235">
        <v>128.7231277144997</v>
      </c>
      <c r="D16" s="235">
        <v>51.020853649611226</v>
      </c>
      <c r="E16" s="235">
        <v>58.473321226217422</v>
      </c>
      <c r="F16" s="235">
        <v>52.676353391487808</v>
      </c>
      <c r="G16" s="235">
        <v>5.7969678352571217</v>
      </c>
      <c r="H16" s="235">
        <v>121.27066013880662</v>
      </c>
      <c r="I16" s="235">
        <v>76.046774324481632</v>
      </c>
      <c r="J16" s="235">
        <v>45.223885814297716</v>
      </c>
    </row>
    <row r="17" spans="1:10" ht="21" customHeight="1" thickBot="1" x14ac:dyDescent="0.25">
      <c r="A17" s="142" t="s">
        <v>1098</v>
      </c>
      <c r="B17" s="338">
        <v>80907.607224887586</v>
      </c>
      <c r="C17" s="338">
        <v>63389.467903148499</v>
      </c>
      <c r="D17" s="338">
        <v>17518.139321736362</v>
      </c>
      <c r="E17" s="338">
        <v>53796.682932259406</v>
      </c>
      <c r="F17" s="338">
        <v>47603.860437919167</v>
      </c>
      <c r="G17" s="338">
        <v>6192.8224943379864</v>
      </c>
      <c r="H17" s="338">
        <v>27110.924292625848</v>
      </c>
      <c r="I17" s="338">
        <v>15785.607465227607</v>
      </c>
      <c r="J17" s="338">
        <v>11325.316827398252</v>
      </c>
    </row>
    <row r="18" spans="1:10" ht="6.95" customHeight="1" thickTop="1" x14ac:dyDescent="0.2"/>
    <row r="19" spans="1:10" ht="15.95" customHeight="1" x14ac:dyDescent="0.2">
      <c r="A19" s="6" t="s">
        <v>8</v>
      </c>
    </row>
    <row r="20" spans="1:10" s="202" customFormat="1" ht="15.95" customHeight="1" x14ac:dyDescent="0.2">
      <c r="A20" s="202" t="s">
        <v>1119</v>
      </c>
    </row>
    <row r="21" spans="1:10" ht="15.95" customHeight="1" x14ac:dyDescent="0.2">
      <c r="A21" s="5" t="s">
        <v>680</v>
      </c>
    </row>
    <row r="22" spans="1:10" ht="6.95" customHeight="1" x14ac:dyDescent="0.2">
      <c r="A22" s="2"/>
    </row>
    <row r="23" spans="1:10" ht="15.95" customHeight="1" x14ac:dyDescent="0.2">
      <c r="A23" s="6" t="s">
        <v>118</v>
      </c>
    </row>
    <row r="24" spans="1:10" ht="15.95" customHeight="1" x14ac:dyDescent="0.2">
      <c r="A24" s="5" t="str">
        <f>'Q1'!A17</f>
        <v>DGEEC, Estudantes à Saída do Ensino Secundário 2020/21.</v>
      </c>
    </row>
    <row r="25" spans="1:10" ht="15.95" customHeight="1" x14ac:dyDescent="0.2">
      <c r="B25" s="54"/>
      <c r="C25" s="54"/>
      <c r="D25" s="54"/>
      <c r="E25" s="54"/>
      <c r="F25" s="54"/>
      <c r="G25" s="54"/>
      <c r="H25" s="54"/>
      <c r="I25" s="54"/>
      <c r="J25" s="5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31"/>
  <sheetViews>
    <sheetView workbookViewId="0">
      <selection activeCell="A26" sqref="A26"/>
    </sheetView>
  </sheetViews>
  <sheetFormatPr defaultColWidth="9.140625" defaultRowHeight="15.95" customHeight="1" x14ac:dyDescent="0.2"/>
  <cols>
    <col min="1" max="1" width="56.7109375" style="5" customWidth="1"/>
    <col min="2" max="10" width="8.7109375" style="5" customWidth="1"/>
    <col min="11" max="11" width="9.140625" style="5"/>
    <col min="12" max="12" width="38.5703125" style="5" customWidth="1"/>
    <col min="13" max="16384" width="9.140625" style="5"/>
  </cols>
  <sheetData>
    <row r="1" spans="1:12" ht="15.95" customHeight="1" x14ac:dyDescent="0.25">
      <c r="A1" s="12" t="s">
        <v>256</v>
      </c>
    </row>
    <row r="2" spans="1:12" ht="6.95" customHeight="1" x14ac:dyDescent="0.25">
      <c r="A2" s="24"/>
    </row>
    <row r="3" spans="1:12" ht="15.95" customHeight="1" x14ac:dyDescent="0.25">
      <c r="A3" s="24" t="s">
        <v>874</v>
      </c>
    </row>
    <row r="4" spans="1:12" ht="6.95" customHeight="1" x14ac:dyDescent="0.2">
      <c r="A4" s="15"/>
    </row>
    <row r="5" spans="1:12" ht="15.95" customHeight="1" x14ac:dyDescent="0.2">
      <c r="A5" s="16">
        <f>'Q1'!A5</f>
        <v>2021</v>
      </c>
      <c r="I5" s="371" t="s">
        <v>112</v>
      </c>
      <c r="J5" s="371"/>
    </row>
    <row r="6" spans="1:12" ht="15.95" customHeight="1" thickBot="1" x14ac:dyDescent="0.25">
      <c r="A6" s="485" t="s">
        <v>457</v>
      </c>
      <c r="B6" s="491" t="s">
        <v>14</v>
      </c>
      <c r="C6" s="492"/>
      <c r="D6" s="492"/>
      <c r="E6" s="492"/>
      <c r="F6" s="492"/>
      <c r="G6" s="492"/>
      <c r="H6" s="492"/>
      <c r="I6" s="492"/>
      <c r="J6" s="492"/>
    </row>
    <row r="7" spans="1:12" ht="15.95" customHeight="1" thickTop="1" thickBot="1" x14ac:dyDescent="0.25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2" ht="15.95" customHeight="1" thickTop="1" thickBot="1" x14ac:dyDescent="0.25">
      <c r="A8" s="486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2" ht="20.100000000000001" customHeight="1" thickTop="1" x14ac:dyDescent="0.2">
      <c r="A9" s="139" t="s">
        <v>587</v>
      </c>
      <c r="B9" s="234">
        <v>6071.6751261935988</v>
      </c>
      <c r="C9" s="234">
        <v>3643.2810059270864</v>
      </c>
      <c r="D9" s="234">
        <v>2428.3941202665469</v>
      </c>
      <c r="E9" s="234">
        <v>3338.3190522682994</v>
      </c>
      <c r="F9" s="234">
        <v>1835.4063064599557</v>
      </c>
      <c r="G9" s="234">
        <v>1502.9127458083308</v>
      </c>
      <c r="H9" s="234">
        <v>2733.3560739253503</v>
      </c>
      <c r="I9" s="234">
        <v>1807.8746994671374</v>
      </c>
      <c r="J9" s="234">
        <v>925.48137445821828</v>
      </c>
    </row>
    <row r="10" spans="1:12" ht="20.100000000000001" customHeight="1" x14ac:dyDescent="0.2">
      <c r="A10" s="9" t="s">
        <v>751</v>
      </c>
      <c r="B10" s="237">
        <v>950.71599821851783</v>
      </c>
      <c r="C10" s="237">
        <v>679.39683972193416</v>
      </c>
      <c r="D10" s="237">
        <v>271.31915849658412</v>
      </c>
      <c r="E10" s="237">
        <v>320.66165399051988</v>
      </c>
      <c r="F10" s="237">
        <v>212.86012483218369</v>
      </c>
      <c r="G10" s="237">
        <v>107.80152915833619</v>
      </c>
      <c r="H10" s="237">
        <v>630.05434422799863</v>
      </c>
      <c r="I10" s="237">
        <v>466.53671488975056</v>
      </c>
      <c r="J10" s="237">
        <v>163.51762933824801</v>
      </c>
    </row>
    <row r="11" spans="1:12" ht="20.100000000000001" customHeight="1" x14ac:dyDescent="0.2">
      <c r="A11" s="68" t="s">
        <v>539</v>
      </c>
      <c r="B11" s="238">
        <v>479.43321905170541</v>
      </c>
      <c r="C11" s="238">
        <v>319.45227438840311</v>
      </c>
      <c r="D11" s="238">
        <v>159.98094466330218</v>
      </c>
      <c r="E11" s="238">
        <v>265.59510186140039</v>
      </c>
      <c r="F11" s="238">
        <v>158.29192316680954</v>
      </c>
      <c r="G11" s="238">
        <v>107.30317869459095</v>
      </c>
      <c r="H11" s="238">
        <v>213.83811719030481</v>
      </c>
      <c r="I11" s="238">
        <v>161.16035122159354</v>
      </c>
      <c r="J11" s="238">
        <v>52.677765968711164</v>
      </c>
      <c r="K11" s="54"/>
    </row>
    <row r="12" spans="1:12" ht="20.100000000000001" customHeight="1" x14ac:dyDescent="0.2">
      <c r="A12" s="9" t="s">
        <v>747</v>
      </c>
      <c r="B12" s="237">
        <v>199.76551767292889</v>
      </c>
      <c r="C12" s="237">
        <v>155.51900320686914</v>
      </c>
      <c r="D12" s="237">
        <v>44.246514466059644</v>
      </c>
      <c r="E12" s="237">
        <v>116.91189210716013</v>
      </c>
      <c r="F12" s="237">
        <v>82.959854402056493</v>
      </c>
      <c r="G12" s="237">
        <v>33.952037705103571</v>
      </c>
      <c r="H12" s="237">
        <v>82.853625565768667</v>
      </c>
      <c r="I12" s="237">
        <v>72.559148804812594</v>
      </c>
      <c r="J12" s="237">
        <v>10.294476760956069</v>
      </c>
      <c r="L12" s="54"/>
    </row>
    <row r="13" spans="1:12" ht="20.100000000000001" customHeight="1" x14ac:dyDescent="0.2">
      <c r="A13" s="68" t="s">
        <v>540</v>
      </c>
      <c r="B13" s="238">
        <v>343.1994510631198</v>
      </c>
      <c r="C13" s="238">
        <v>191.06378581960581</v>
      </c>
      <c r="D13" s="238">
        <v>152.13566524351421</v>
      </c>
      <c r="E13" s="238">
        <v>189.9532478772542</v>
      </c>
      <c r="F13" s="238">
        <v>97.88127415835487</v>
      </c>
      <c r="G13" s="238">
        <v>92.071973718899386</v>
      </c>
      <c r="H13" s="238">
        <v>153.24620318586568</v>
      </c>
      <c r="I13" s="238">
        <v>93.182511661250842</v>
      </c>
      <c r="J13" s="238">
        <v>60.063691524614811</v>
      </c>
    </row>
    <row r="14" spans="1:12" ht="20.100000000000001" customHeight="1" x14ac:dyDescent="0.2">
      <c r="A14" s="9" t="s">
        <v>748</v>
      </c>
      <c r="B14" s="237">
        <v>2989.4826299060028</v>
      </c>
      <c r="C14" s="237">
        <v>1959.7726732072699</v>
      </c>
      <c r="D14" s="237">
        <v>1029.7099566987358</v>
      </c>
      <c r="E14" s="237">
        <v>1844.9544844699114</v>
      </c>
      <c r="F14" s="237">
        <v>1125.5241613501939</v>
      </c>
      <c r="G14" s="237">
        <v>719.43032311971444</v>
      </c>
      <c r="H14" s="237">
        <v>1144.5281454360952</v>
      </c>
      <c r="I14" s="237">
        <v>834.24851185707462</v>
      </c>
      <c r="J14" s="237">
        <v>310.27963357902144</v>
      </c>
    </row>
    <row r="15" spans="1:12" ht="20.100000000000001" customHeight="1" x14ac:dyDescent="0.2">
      <c r="A15" s="68" t="s">
        <v>538</v>
      </c>
      <c r="B15" s="238">
        <v>1032.7692928938254</v>
      </c>
      <c r="C15" s="238">
        <v>529.36071449673796</v>
      </c>
      <c r="D15" s="238">
        <v>503.40857839708781</v>
      </c>
      <c r="E15" s="238">
        <v>584.13780814113238</v>
      </c>
      <c r="F15" s="238">
        <v>274.43994444476334</v>
      </c>
      <c r="G15" s="238">
        <v>309.69786369636921</v>
      </c>
      <c r="H15" s="238">
        <v>448.63148475269327</v>
      </c>
      <c r="I15" s="238">
        <v>254.9207700519743</v>
      </c>
      <c r="J15" s="238">
        <v>193.7107147007186</v>
      </c>
    </row>
    <row r="16" spans="1:12" ht="20.100000000000001" customHeight="1" x14ac:dyDescent="0.2">
      <c r="A16" s="9" t="s">
        <v>563</v>
      </c>
      <c r="B16" s="237">
        <v>204.7337933223271</v>
      </c>
      <c r="C16" s="237">
        <v>167.55469559813102</v>
      </c>
      <c r="D16" s="237">
        <v>37.179097724196076</v>
      </c>
      <c r="E16" s="237">
        <v>126.72514260864664</v>
      </c>
      <c r="F16" s="237">
        <v>102.89542227620532</v>
      </c>
      <c r="G16" s="237">
        <v>23.829720332441308</v>
      </c>
      <c r="H16" s="237">
        <v>78.00865071368041</v>
      </c>
      <c r="I16" s="237">
        <v>64.659273321925639</v>
      </c>
      <c r="J16" s="237">
        <v>13.34937739175477</v>
      </c>
      <c r="K16" s="54"/>
    </row>
    <row r="17" spans="1:11" ht="20.100000000000001" customHeight="1" x14ac:dyDescent="0.2">
      <c r="A17" s="68" t="s">
        <v>541</v>
      </c>
      <c r="B17" s="238">
        <v>89.230985374591526</v>
      </c>
      <c r="C17" s="238">
        <v>39.983903043689338</v>
      </c>
      <c r="D17" s="238">
        <v>49.247082330902188</v>
      </c>
      <c r="E17" s="238">
        <v>46.238643069035021</v>
      </c>
      <c r="F17" s="238">
        <v>13.066078258460252</v>
      </c>
      <c r="G17" s="238">
        <v>33.172564810574762</v>
      </c>
      <c r="H17" s="238">
        <v>42.992342305556512</v>
      </c>
      <c r="I17" s="238">
        <v>26.917824785229094</v>
      </c>
      <c r="J17" s="238">
        <v>16.074517520327419</v>
      </c>
    </row>
    <row r="18" spans="1:11" ht="20.100000000000001" customHeight="1" x14ac:dyDescent="0.2">
      <c r="A18" s="37" t="s">
        <v>497</v>
      </c>
      <c r="B18" s="237">
        <v>1004.1742841171648</v>
      </c>
      <c r="C18" s="237">
        <v>427.80178435160371</v>
      </c>
      <c r="D18" s="237">
        <v>576.37249976556166</v>
      </c>
      <c r="E18" s="237">
        <v>654.72227169590792</v>
      </c>
      <c r="F18" s="237">
        <v>247.96612171673158</v>
      </c>
      <c r="G18" s="237">
        <v>406.75614997917648</v>
      </c>
      <c r="H18" s="237">
        <v>349.45201242125665</v>
      </c>
      <c r="I18" s="237">
        <v>179.83566263487202</v>
      </c>
      <c r="J18" s="237">
        <v>169.61634978638466</v>
      </c>
    </row>
    <row r="19" spans="1:11" ht="20.100000000000001" customHeight="1" x14ac:dyDescent="0.2">
      <c r="A19" s="68" t="s">
        <v>564</v>
      </c>
      <c r="B19" s="238">
        <v>355.25123309165622</v>
      </c>
      <c r="C19" s="238">
        <v>153.24947188143037</v>
      </c>
      <c r="D19" s="238">
        <v>202.00176121022591</v>
      </c>
      <c r="E19" s="238">
        <v>194.15077590216123</v>
      </c>
      <c r="F19" s="238">
        <v>72.398438431969282</v>
      </c>
      <c r="G19" s="238">
        <v>121.75233747019197</v>
      </c>
      <c r="H19" s="238">
        <v>161.10045718949493</v>
      </c>
      <c r="I19" s="238">
        <v>80.85103344946107</v>
      </c>
      <c r="J19" s="238">
        <v>80.249423740033862</v>
      </c>
      <c r="K19" s="54"/>
    </row>
    <row r="20" spans="1:11" ht="20.100000000000001" customHeight="1" x14ac:dyDescent="0.2">
      <c r="A20" s="37" t="s">
        <v>750</v>
      </c>
      <c r="B20" s="237">
        <v>743.06383065071543</v>
      </c>
      <c r="C20" s="237">
        <v>438.92962264613539</v>
      </c>
      <c r="D20" s="237">
        <v>304.13420800458027</v>
      </c>
      <c r="E20" s="237">
        <v>281.70082457532504</v>
      </c>
      <c r="F20" s="237">
        <v>149.49177653492214</v>
      </c>
      <c r="G20" s="237">
        <v>132.20904804040285</v>
      </c>
      <c r="H20" s="237">
        <v>461.36300607539056</v>
      </c>
      <c r="I20" s="237">
        <v>289.43784611121282</v>
      </c>
      <c r="J20" s="237">
        <v>171.92515996417734</v>
      </c>
    </row>
    <row r="21" spans="1:11" ht="20.100000000000001" customHeight="1" x14ac:dyDescent="0.2">
      <c r="A21" s="68" t="s">
        <v>749</v>
      </c>
      <c r="B21" s="238">
        <v>190.26761995200013</v>
      </c>
      <c r="C21" s="238">
        <v>101.99590866023411</v>
      </c>
      <c r="D21" s="238">
        <v>88.271711291765968</v>
      </c>
      <c r="E21" s="238">
        <v>124.60374183322111</v>
      </c>
      <c r="F21" s="238">
        <v>61.722671830589547</v>
      </c>
      <c r="G21" s="238">
        <v>62.88107000263151</v>
      </c>
      <c r="H21" s="238">
        <v>65.66387811877901</v>
      </c>
      <c r="I21" s="238">
        <v>40.273236829644567</v>
      </c>
      <c r="J21" s="238">
        <v>25.390641289134454</v>
      </c>
    </row>
    <row r="22" spans="1:11" ht="20.100000000000001" customHeight="1" x14ac:dyDescent="0.2">
      <c r="A22" s="37" t="s">
        <v>542</v>
      </c>
      <c r="B22" s="237">
        <v>367.45697666504378</v>
      </c>
      <c r="C22" s="237">
        <v>200.17740737782077</v>
      </c>
      <c r="D22" s="237">
        <v>167.27956928722321</v>
      </c>
      <c r="E22" s="237">
        <v>235.36483630693317</v>
      </c>
      <c r="F22" s="237">
        <v>129.22758750687879</v>
      </c>
      <c r="G22" s="237">
        <v>106.13724880005448</v>
      </c>
      <c r="H22" s="237">
        <v>132.09214035811053</v>
      </c>
      <c r="I22" s="237">
        <v>70.949819870941866</v>
      </c>
      <c r="J22" s="237">
        <v>61.14232048716871</v>
      </c>
    </row>
    <row r="23" spans="1:11" ht="20.100000000000001" customHeight="1" thickBot="1" x14ac:dyDescent="0.25">
      <c r="A23" s="142" t="s">
        <v>1098</v>
      </c>
      <c r="B23" s="304">
        <v>91362.324873809688</v>
      </c>
      <c r="C23" s="304">
        <v>44588.718994070703</v>
      </c>
      <c r="D23" s="304">
        <v>46773.605879736431</v>
      </c>
      <c r="E23" s="304">
        <v>58735.286315567915</v>
      </c>
      <c r="F23" s="304">
        <v>25893.728357516957</v>
      </c>
      <c r="G23" s="304">
        <v>32841.557958046702</v>
      </c>
      <c r="H23" s="304">
        <v>32627.038558243108</v>
      </c>
      <c r="I23" s="304">
        <v>18694.990636553841</v>
      </c>
      <c r="J23" s="304">
        <v>13932.047921689376</v>
      </c>
      <c r="K23" s="202"/>
    </row>
    <row r="24" spans="1:11" ht="6.95" customHeight="1" thickTop="1" x14ac:dyDescent="0.2"/>
    <row r="25" spans="1:11" ht="15.95" customHeight="1" x14ac:dyDescent="0.2">
      <c r="A25" s="6" t="s">
        <v>8</v>
      </c>
      <c r="B25" s="54"/>
      <c r="C25" s="54"/>
      <c r="D25" s="54"/>
      <c r="E25" s="54"/>
      <c r="F25" s="54"/>
      <c r="G25" s="54"/>
      <c r="H25" s="54"/>
      <c r="I25" s="54"/>
      <c r="J25" s="54"/>
    </row>
    <row r="26" spans="1:11" s="202" customFormat="1" ht="15.95" customHeight="1" x14ac:dyDescent="0.2">
      <c r="A26" s="202" t="s">
        <v>1120</v>
      </c>
      <c r="B26" s="54"/>
      <c r="C26" s="54"/>
      <c r="D26" s="54"/>
      <c r="E26" s="54"/>
      <c r="F26" s="54"/>
      <c r="G26" s="54"/>
      <c r="H26" s="54"/>
      <c r="I26" s="54"/>
      <c r="J26" s="54"/>
    </row>
    <row r="27" spans="1:11" ht="6.95" customHeight="1" x14ac:dyDescent="0.2"/>
    <row r="28" spans="1:11" ht="15.95" customHeight="1" x14ac:dyDescent="0.2">
      <c r="A28" s="6" t="s">
        <v>118</v>
      </c>
      <c r="B28" s="54"/>
    </row>
    <row r="29" spans="1:11" ht="15.95" customHeight="1" x14ac:dyDescent="0.2">
      <c r="A29" s="5" t="str">
        <f>'Q1'!A17</f>
        <v>DGEEC, Estudantes à Saída do Ensino Secundário 2020/21.</v>
      </c>
    </row>
    <row r="30" spans="1:11" ht="15.95" customHeight="1" x14ac:dyDescent="0.2">
      <c r="A30" s="202"/>
      <c r="B30" s="202"/>
      <c r="C30" s="202"/>
      <c r="D30" s="202"/>
      <c r="E30" s="202"/>
      <c r="F30" s="202"/>
      <c r="G30" s="202"/>
      <c r="H30" s="202"/>
      <c r="I30" s="202"/>
      <c r="J30" s="202"/>
      <c r="K30" s="202"/>
    </row>
    <row r="31" spans="1:11" ht="15.95" customHeight="1" x14ac:dyDescent="0.2">
      <c r="A31" s="202"/>
      <c r="B31" s="202"/>
      <c r="C31" s="202"/>
      <c r="D31" s="202"/>
      <c r="E31" s="202"/>
      <c r="F31" s="202"/>
      <c r="G31" s="202"/>
      <c r="H31" s="202"/>
      <c r="I31" s="202"/>
      <c r="J31" s="202"/>
      <c r="K31" s="202"/>
    </row>
  </sheetData>
  <sortState ref="L6:U24">
    <sortCondition descending="1" ref="M10"/>
  </sortState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K30"/>
  <sheetViews>
    <sheetView workbookViewId="0"/>
  </sheetViews>
  <sheetFormatPr defaultColWidth="9.140625" defaultRowHeight="15.95" customHeight="1" x14ac:dyDescent="0.2"/>
  <cols>
    <col min="1" max="1" width="53.7109375" style="5" bestFit="1" customWidth="1"/>
    <col min="2" max="10" width="8.7109375" style="5" customWidth="1"/>
    <col min="11" max="16384" width="9.140625" style="5"/>
  </cols>
  <sheetData>
    <row r="1" spans="1:11" ht="15.95" customHeight="1" x14ac:dyDescent="0.25">
      <c r="A1" s="12" t="s">
        <v>257</v>
      </c>
    </row>
    <row r="2" spans="1:11" ht="6.95" customHeight="1" x14ac:dyDescent="0.2">
      <c r="A2" s="15"/>
    </row>
    <row r="3" spans="1:11" ht="32.25" customHeight="1" x14ac:dyDescent="0.2">
      <c r="A3" s="480" t="s">
        <v>875</v>
      </c>
      <c r="B3" s="496"/>
      <c r="C3" s="496"/>
      <c r="D3" s="496"/>
      <c r="E3" s="496"/>
      <c r="F3" s="496"/>
      <c r="G3" s="496"/>
      <c r="H3" s="496"/>
      <c r="I3" s="496"/>
      <c r="J3" s="496"/>
    </row>
    <row r="4" spans="1:11" ht="6.95" customHeight="1" x14ac:dyDescent="0.2">
      <c r="A4" s="15"/>
    </row>
    <row r="5" spans="1:11" ht="15.95" customHeight="1" x14ac:dyDescent="0.2">
      <c r="A5" s="16">
        <f>'Q1'!A5</f>
        <v>2021</v>
      </c>
      <c r="I5" s="371" t="s">
        <v>112</v>
      </c>
      <c r="J5" s="371"/>
    </row>
    <row r="6" spans="1:11" ht="15.95" customHeight="1" thickBot="1" x14ac:dyDescent="0.25">
      <c r="A6" s="485" t="s">
        <v>457</v>
      </c>
      <c r="B6" s="491" t="s">
        <v>14</v>
      </c>
      <c r="C6" s="492"/>
      <c r="D6" s="492"/>
      <c r="E6" s="492"/>
      <c r="F6" s="492"/>
      <c r="G6" s="492"/>
      <c r="H6" s="492"/>
      <c r="I6" s="492"/>
      <c r="J6" s="492"/>
    </row>
    <row r="7" spans="1:11" ht="15.95" customHeight="1" thickTop="1" thickBot="1" x14ac:dyDescent="0.25">
      <c r="A7" s="485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1" ht="15.95" customHeight="1" thickTop="1" thickBot="1" x14ac:dyDescent="0.25">
      <c r="A8" s="486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1" ht="20.100000000000001" customHeight="1" thickTop="1" x14ac:dyDescent="0.2">
      <c r="A9" s="139" t="s">
        <v>587</v>
      </c>
      <c r="B9" s="234">
        <v>6071.6751261935988</v>
      </c>
      <c r="C9" s="234">
        <v>4921.5440825991882</v>
      </c>
      <c r="D9" s="234">
        <v>1150.1310435944486</v>
      </c>
      <c r="E9" s="234">
        <v>3338.3190522682994</v>
      </c>
      <c r="F9" s="234">
        <v>3236.3055302051771</v>
      </c>
      <c r="G9" s="234">
        <v>102.01352206312158</v>
      </c>
      <c r="H9" s="234">
        <v>2733.3560739253503</v>
      </c>
      <c r="I9" s="234">
        <v>1685.2385523940254</v>
      </c>
      <c r="J9" s="234">
        <v>1048.1175215313269</v>
      </c>
      <c r="K9" s="54"/>
    </row>
    <row r="10" spans="1:11" ht="20.100000000000001" customHeight="1" x14ac:dyDescent="0.2">
      <c r="A10" s="9" t="s">
        <v>751</v>
      </c>
      <c r="B10" s="237">
        <v>950.71599821851783</v>
      </c>
      <c r="C10" s="237">
        <v>639.14124988708079</v>
      </c>
      <c r="D10" s="237">
        <v>311.57474833143755</v>
      </c>
      <c r="E10" s="237">
        <v>320.66165399051988</v>
      </c>
      <c r="F10" s="237">
        <v>312.74217959698899</v>
      </c>
      <c r="G10" s="237">
        <v>7.9194743935309901</v>
      </c>
      <c r="H10" s="237">
        <v>630.05434422799863</v>
      </c>
      <c r="I10" s="237">
        <v>326.39907029009169</v>
      </c>
      <c r="J10" s="237">
        <v>303.6552739379066</v>
      </c>
    </row>
    <row r="11" spans="1:11" ht="20.100000000000001" customHeight="1" x14ac:dyDescent="0.2">
      <c r="A11" s="68" t="s">
        <v>539</v>
      </c>
      <c r="B11" s="238">
        <v>479.43321905170541</v>
      </c>
      <c r="C11" s="238">
        <v>368.86469626341392</v>
      </c>
      <c r="D11" s="238">
        <v>110.56852278829136</v>
      </c>
      <c r="E11" s="238">
        <v>265.59510186140039</v>
      </c>
      <c r="F11" s="238">
        <v>263.88081614711467</v>
      </c>
      <c r="G11" s="238">
        <v>1.71428571428571</v>
      </c>
      <c r="H11" s="238">
        <v>213.83811719030481</v>
      </c>
      <c r="I11" s="238">
        <v>104.98388011629905</v>
      </c>
      <c r="J11" s="238">
        <v>108.85423707400564</v>
      </c>
    </row>
    <row r="12" spans="1:11" ht="20.100000000000001" customHeight="1" x14ac:dyDescent="0.2">
      <c r="A12" s="9" t="s">
        <v>747</v>
      </c>
      <c r="B12" s="237">
        <v>199.76551767292889</v>
      </c>
      <c r="C12" s="237">
        <v>139.78676505847375</v>
      </c>
      <c r="D12" s="237">
        <v>59.978752614455033</v>
      </c>
      <c r="E12" s="237">
        <v>116.91189210716013</v>
      </c>
      <c r="F12" s="237">
        <v>104.50070842710853</v>
      </c>
      <c r="G12" s="237">
        <v>12.411183680051572</v>
      </c>
      <c r="H12" s="237">
        <v>82.853625565768667</v>
      </c>
      <c r="I12" s="237">
        <v>35.286056631365213</v>
      </c>
      <c r="J12" s="237">
        <v>47.567568934403461</v>
      </c>
    </row>
    <row r="13" spans="1:11" ht="20.100000000000001" customHeight="1" x14ac:dyDescent="0.2">
      <c r="A13" s="68" t="s">
        <v>540</v>
      </c>
      <c r="B13" s="238">
        <v>343.1994510631198</v>
      </c>
      <c r="C13" s="238">
        <v>283.46027913799679</v>
      </c>
      <c r="D13" s="238">
        <v>59.73917192512301</v>
      </c>
      <c r="E13" s="238">
        <v>189.9532478772542</v>
      </c>
      <c r="F13" s="238">
        <v>187.50880343280974</v>
      </c>
      <c r="G13" s="238">
        <v>2.4444444444444402</v>
      </c>
      <c r="H13" s="238">
        <v>153.24620318586568</v>
      </c>
      <c r="I13" s="238">
        <v>95.951475705187107</v>
      </c>
      <c r="J13" s="238">
        <v>57.29472748067856</v>
      </c>
    </row>
    <row r="14" spans="1:11" ht="20.100000000000001" customHeight="1" x14ac:dyDescent="0.2">
      <c r="A14" s="9" t="s">
        <v>748</v>
      </c>
      <c r="B14" s="237">
        <v>2989.4826299060028</v>
      </c>
      <c r="C14" s="237">
        <v>2494.1397828265826</v>
      </c>
      <c r="D14" s="237">
        <v>495.34284707941805</v>
      </c>
      <c r="E14" s="237">
        <v>1844.9544844699114</v>
      </c>
      <c r="F14" s="237">
        <v>1788.7185898745111</v>
      </c>
      <c r="G14" s="237">
        <v>56.235894595399849</v>
      </c>
      <c r="H14" s="237">
        <v>1144.5281454360952</v>
      </c>
      <c r="I14" s="237">
        <v>705.42119295207783</v>
      </c>
      <c r="J14" s="237">
        <v>439.10695248401794</v>
      </c>
    </row>
    <row r="15" spans="1:11" ht="20.100000000000001" customHeight="1" x14ac:dyDescent="0.2">
      <c r="A15" s="68" t="s">
        <v>538</v>
      </c>
      <c r="B15" s="238">
        <v>1032.7692928938254</v>
      </c>
      <c r="C15" s="238">
        <v>888.11039256877427</v>
      </c>
      <c r="D15" s="238">
        <v>144.65890032505081</v>
      </c>
      <c r="E15" s="238">
        <v>584.13780814113238</v>
      </c>
      <c r="F15" s="238">
        <v>564.99034861867278</v>
      </c>
      <c r="G15" s="238">
        <v>19.147459522459489</v>
      </c>
      <c r="H15" s="238">
        <v>448.63148475269327</v>
      </c>
      <c r="I15" s="238">
        <v>323.12004395010149</v>
      </c>
      <c r="J15" s="238">
        <v>125.51144080259132</v>
      </c>
    </row>
    <row r="16" spans="1:11" ht="20.100000000000001" customHeight="1" x14ac:dyDescent="0.2">
      <c r="A16" s="9" t="s">
        <v>563</v>
      </c>
      <c r="B16" s="237">
        <v>204.7337933223271</v>
      </c>
      <c r="C16" s="237">
        <v>168.12028781543682</v>
      </c>
      <c r="D16" s="237">
        <v>36.613505506890242</v>
      </c>
      <c r="E16" s="237">
        <v>126.72514260864664</v>
      </c>
      <c r="F16" s="237">
        <v>121.89495392940135</v>
      </c>
      <c r="G16" s="237">
        <v>4.8301886792452802</v>
      </c>
      <c r="H16" s="237">
        <v>78.00865071368041</v>
      </c>
      <c r="I16" s="237">
        <v>46.22533388603545</v>
      </c>
      <c r="J16" s="237">
        <v>31.78331682764497</v>
      </c>
    </row>
    <row r="17" spans="1:11" ht="20.100000000000001" customHeight="1" x14ac:dyDescent="0.2">
      <c r="A17" s="68" t="s">
        <v>541</v>
      </c>
      <c r="B17" s="238">
        <v>89.230985374591526</v>
      </c>
      <c r="C17" s="238">
        <v>81.243954928593283</v>
      </c>
      <c r="D17" s="238">
        <v>7.98703044599824</v>
      </c>
      <c r="E17" s="238">
        <v>46.238643069035021</v>
      </c>
      <c r="F17" s="238">
        <v>46.238643069035021</v>
      </c>
      <c r="G17" s="238">
        <v>0</v>
      </c>
      <c r="H17" s="238">
        <v>42.992342305556512</v>
      </c>
      <c r="I17" s="238">
        <v>35.005311859558269</v>
      </c>
      <c r="J17" s="238">
        <v>7.98703044599824</v>
      </c>
    </row>
    <row r="18" spans="1:11" ht="20.100000000000001" customHeight="1" x14ac:dyDescent="0.2">
      <c r="A18" s="37" t="s">
        <v>497</v>
      </c>
      <c r="B18" s="237">
        <v>1004.1742841171648</v>
      </c>
      <c r="C18" s="237">
        <v>882.83324810682007</v>
      </c>
      <c r="D18" s="237">
        <v>121.34103601034515</v>
      </c>
      <c r="E18" s="237">
        <v>654.72227169590792</v>
      </c>
      <c r="F18" s="237">
        <v>637.41857631503103</v>
      </c>
      <c r="G18" s="237">
        <v>17.30369538087696</v>
      </c>
      <c r="H18" s="237">
        <v>349.45201242125665</v>
      </c>
      <c r="I18" s="237">
        <v>245.41467179178846</v>
      </c>
      <c r="J18" s="237">
        <v>104.0373406294682</v>
      </c>
    </row>
    <row r="19" spans="1:11" ht="20.100000000000001" customHeight="1" x14ac:dyDescent="0.2">
      <c r="A19" s="68" t="s">
        <v>564</v>
      </c>
      <c r="B19" s="238">
        <v>355.25123309165622</v>
      </c>
      <c r="C19" s="238">
        <v>288.02455513651842</v>
      </c>
      <c r="D19" s="238">
        <v>67.226677955137802</v>
      </c>
      <c r="E19" s="238">
        <v>194.15077590216123</v>
      </c>
      <c r="F19" s="238">
        <v>189.57058722291595</v>
      </c>
      <c r="G19" s="238">
        <v>4.5801886792452802</v>
      </c>
      <c r="H19" s="238">
        <v>161.10045718949493</v>
      </c>
      <c r="I19" s="238">
        <v>98.453967913602426</v>
      </c>
      <c r="J19" s="238">
        <v>62.64648927589252</v>
      </c>
    </row>
    <row r="20" spans="1:11" ht="20.100000000000001" customHeight="1" x14ac:dyDescent="0.2">
      <c r="A20" s="37" t="s">
        <v>750</v>
      </c>
      <c r="B20" s="237">
        <v>743.06383065071543</v>
      </c>
      <c r="C20" s="237">
        <v>564.10427232344989</v>
      </c>
      <c r="D20" s="237">
        <v>178.95955832726568</v>
      </c>
      <c r="E20" s="237">
        <v>281.70082457532504</v>
      </c>
      <c r="F20" s="237">
        <v>276.90915790865847</v>
      </c>
      <c r="G20" s="237">
        <v>4.7916666666666599</v>
      </c>
      <c r="H20" s="237">
        <v>461.36300607539056</v>
      </c>
      <c r="I20" s="237">
        <v>287.19511441479125</v>
      </c>
      <c r="J20" s="237">
        <v>174.16789166059903</v>
      </c>
    </row>
    <row r="21" spans="1:11" ht="20.100000000000001" customHeight="1" x14ac:dyDescent="0.2">
      <c r="A21" s="68" t="s">
        <v>749</v>
      </c>
      <c r="B21" s="238">
        <v>190.26761995200013</v>
      </c>
      <c r="C21" s="238">
        <v>166.57107506720607</v>
      </c>
      <c r="D21" s="238">
        <v>23.696544884794072</v>
      </c>
      <c r="E21" s="238">
        <v>124.60374183322111</v>
      </c>
      <c r="F21" s="238">
        <v>120.4492288296515</v>
      </c>
      <c r="G21" s="236">
        <v>4.1545130035696003</v>
      </c>
      <c r="H21" s="238">
        <v>65.66387811877901</v>
      </c>
      <c r="I21" s="238">
        <v>46.121846237554536</v>
      </c>
      <c r="J21" s="238">
        <v>19.542031881224471</v>
      </c>
    </row>
    <row r="22" spans="1:11" ht="20.100000000000001" customHeight="1" x14ac:dyDescent="0.2">
      <c r="A22" s="37" t="s">
        <v>542</v>
      </c>
      <c r="B22" s="237">
        <v>367.45697666504378</v>
      </c>
      <c r="C22" s="237">
        <v>310.9345321469051</v>
      </c>
      <c r="D22" s="237">
        <v>56.522444518138634</v>
      </c>
      <c r="E22" s="237">
        <v>235.36483630693317</v>
      </c>
      <c r="F22" s="237">
        <v>218.85223004527029</v>
      </c>
      <c r="G22" s="237">
        <v>16.51260626166285</v>
      </c>
      <c r="H22" s="237">
        <v>132.09214035811053</v>
      </c>
      <c r="I22" s="237">
        <v>92.082302101634795</v>
      </c>
      <c r="J22" s="237">
        <v>40.009838256475796</v>
      </c>
    </row>
    <row r="23" spans="1:11" ht="20.100000000000001" customHeight="1" thickBot="1" x14ac:dyDescent="0.25">
      <c r="A23" s="10" t="s">
        <v>1098</v>
      </c>
      <c r="B23" s="239">
        <v>91362.324873809688</v>
      </c>
      <c r="C23" s="239">
        <v>71209.455917403189</v>
      </c>
      <c r="D23" s="239">
        <v>20152.868956405444</v>
      </c>
      <c r="E23" s="239">
        <v>58735.286315567915</v>
      </c>
      <c r="F23" s="239">
        <v>52261.500274387334</v>
      </c>
      <c r="G23" s="239">
        <v>6473.7860411787024</v>
      </c>
      <c r="H23" s="239">
        <v>32627.038558243108</v>
      </c>
      <c r="I23" s="239">
        <v>18947.95564301631</v>
      </c>
      <c r="J23" s="239">
        <v>13679.08291522698</v>
      </c>
    </row>
    <row r="24" spans="1:11" ht="6.95" customHeight="1" thickTop="1" x14ac:dyDescent="0.2">
      <c r="K24" s="9"/>
    </row>
    <row r="25" spans="1:11" ht="15.95" customHeight="1" x14ac:dyDescent="0.2">
      <c r="A25" s="6" t="s">
        <v>8</v>
      </c>
      <c r="K25" s="9"/>
    </row>
    <row r="26" spans="1:11" ht="15.95" customHeight="1" x14ac:dyDescent="0.2">
      <c r="A26" s="5" t="s">
        <v>680</v>
      </c>
      <c r="B26" s="326"/>
      <c r="C26" s="326"/>
      <c r="D26" s="326"/>
      <c r="E26" s="326"/>
      <c r="F26" s="326"/>
      <c r="G26" s="326"/>
      <c r="H26" s="326"/>
      <c r="I26" s="326"/>
      <c r="J26" s="326"/>
      <c r="K26" s="9"/>
    </row>
    <row r="27" spans="1:11" ht="6.95" customHeight="1" x14ac:dyDescent="0.2">
      <c r="A27" s="2"/>
      <c r="K27" s="9"/>
    </row>
    <row r="28" spans="1:11" ht="15.95" customHeight="1" x14ac:dyDescent="0.2">
      <c r="A28" s="6" t="s">
        <v>118</v>
      </c>
      <c r="K28" s="9"/>
    </row>
    <row r="29" spans="1:11" ht="15.95" customHeight="1" x14ac:dyDescent="0.2">
      <c r="A29" s="5" t="str">
        <f>'Q1'!A17</f>
        <v>DGEEC, Estudantes à Saída do Ensino Secundário 2020/21.</v>
      </c>
      <c r="B29" s="54"/>
      <c r="C29" s="54"/>
      <c r="D29" s="54"/>
      <c r="E29" s="54"/>
      <c r="F29" s="54"/>
      <c r="G29" s="54"/>
      <c r="H29" s="54"/>
      <c r="I29" s="54"/>
      <c r="J29" s="54"/>
    </row>
    <row r="30" spans="1:11" ht="15.95" customHeight="1" x14ac:dyDescent="0.2">
      <c r="B30" s="326"/>
      <c r="C30" s="326"/>
      <c r="D30" s="326"/>
      <c r="E30" s="326"/>
      <c r="F30" s="326"/>
      <c r="G30" s="326"/>
      <c r="H30" s="326"/>
      <c r="I30" s="326"/>
      <c r="J30" s="326"/>
    </row>
  </sheetData>
  <mergeCells count="7">
    <mergeCell ref="B6:J6"/>
    <mergeCell ref="I5:J5"/>
    <mergeCell ref="A3:J3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22"/>
  <sheetViews>
    <sheetView zoomScaleNormal="100" workbookViewId="0"/>
  </sheetViews>
  <sheetFormatPr defaultColWidth="9.140625" defaultRowHeight="15.95" customHeight="1" x14ac:dyDescent="0.2"/>
  <cols>
    <col min="1" max="1" width="28.5703125" style="5" customWidth="1"/>
    <col min="2" max="10" width="8.7109375" style="5" customWidth="1"/>
    <col min="11" max="16384" width="9.140625" style="5"/>
  </cols>
  <sheetData>
    <row r="1" spans="1:12" ht="15.95" customHeight="1" x14ac:dyDescent="0.25">
      <c r="A1" s="12" t="s">
        <v>258</v>
      </c>
    </row>
    <row r="2" spans="1:12" ht="6.95" customHeight="1" x14ac:dyDescent="0.25">
      <c r="A2" s="24"/>
    </row>
    <row r="3" spans="1:12" ht="15.95" customHeight="1" x14ac:dyDescent="0.25">
      <c r="A3" s="24" t="s">
        <v>876</v>
      </c>
    </row>
    <row r="4" spans="1:12" ht="6.95" customHeight="1" x14ac:dyDescent="0.2">
      <c r="A4" s="15"/>
    </row>
    <row r="5" spans="1:12" ht="15.95" customHeight="1" thickBot="1" x14ac:dyDescent="0.25">
      <c r="A5" s="16">
        <f>'Q1'!A5</f>
        <v>2021</v>
      </c>
      <c r="I5" s="371" t="s">
        <v>112</v>
      </c>
      <c r="J5" s="371"/>
    </row>
    <row r="6" spans="1:12" ht="21" customHeight="1" thickTop="1" thickBot="1" x14ac:dyDescent="0.25">
      <c r="A6" s="497" t="s">
        <v>84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2" ht="21" customHeight="1" thickTop="1" thickBot="1" x14ac:dyDescent="0.25">
      <c r="A7" s="498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2" ht="21" customHeight="1" thickTop="1" thickBot="1" x14ac:dyDescent="0.25">
      <c r="A8" s="499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2" ht="25.5" customHeight="1" thickTop="1" x14ac:dyDescent="0.2">
      <c r="A9" s="139" t="s">
        <v>587</v>
      </c>
      <c r="B9" s="234">
        <v>5854.0959857029156</v>
      </c>
      <c r="C9" s="234">
        <v>3503.5348451445766</v>
      </c>
      <c r="D9" s="234">
        <v>2350.5611405583741</v>
      </c>
      <c r="E9" s="234">
        <v>3309.5357173751354</v>
      </c>
      <c r="F9" s="234">
        <v>1822.0457382109962</v>
      </c>
      <c r="G9" s="234">
        <v>1487.489979164128</v>
      </c>
      <c r="H9" s="234">
        <v>2544.560268327833</v>
      </c>
      <c r="I9" s="234">
        <v>1681.4891069335863</v>
      </c>
      <c r="J9" s="234">
        <v>863.07116139424795</v>
      </c>
    </row>
    <row r="10" spans="1:12" ht="25.5" customHeight="1" x14ac:dyDescent="0.2">
      <c r="A10" s="3" t="s">
        <v>458</v>
      </c>
      <c r="B10" s="235">
        <v>4413.0907105095184</v>
      </c>
      <c r="C10" s="235">
        <v>2597.4960699800695</v>
      </c>
      <c r="D10" s="235">
        <v>1815.5946405294644</v>
      </c>
      <c r="E10" s="235">
        <v>2188.0172356377402</v>
      </c>
      <c r="F10" s="235">
        <v>1155.3169014326199</v>
      </c>
      <c r="G10" s="235">
        <v>1032.7003342051182</v>
      </c>
      <c r="H10" s="235">
        <v>2225.0734748717973</v>
      </c>
      <c r="I10" s="235">
        <v>1442.1791685474516</v>
      </c>
      <c r="J10" s="235">
        <v>782.89430632434357</v>
      </c>
      <c r="K10" s="54"/>
      <c r="L10" s="54"/>
    </row>
    <row r="11" spans="1:12" ht="25.5" customHeight="1" x14ac:dyDescent="0.2">
      <c r="A11" s="133" t="s">
        <v>459</v>
      </c>
      <c r="B11" s="236">
        <v>1405.646759869177</v>
      </c>
      <c r="C11" s="236">
        <v>862.12737828218076</v>
      </c>
      <c r="D11" s="236">
        <v>543.51938158699568</v>
      </c>
      <c r="E11" s="236">
        <v>1177.9003639051534</v>
      </c>
      <c r="F11" s="236">
        <v>691.35123198081851</v>
      </c>
      <c r="G11" s="236">
        <v>486.54913192433503</v>
      </c>
      <c r="H11" s="236">
        <v>227.74639596402349</v>
      </c>
      <c r="I11" s="236">
        <v>170.77614630136284</v>
      </c>
      <c r="J11" s="236">
        <v>56.970249662660649</v>
      </c>
    </row>
    <row r="12" spans="1:12" ht="25.5" customHeight="1" x14ac:dyDescent="0.2">
      <c r="A12" s="3" t="s">
        <v>460</v>
      </c>
      <c r="B12" s="235">
        <v>303.25437258305953</v>
      </c>
      <c r="C12" s="235">
        <v>204.54171724985864</v>
      </c>
      <c r="D12" s="235">
        <v>98.712655333200885</v>
      </c>
      <c r="E12" s="235">
        <v>119.83355514201789</v>
      </c>
      <c r="F12" s="235">
        <v>86.593600747082306</v>
      </c>
      <c r="G12" s="235">
        <v>33.239954394935559</v>
      </c>
      <c r="H12" s="235">
        <v>183.42081744104155</v>
      </c>
      <c r="I12" s="235">
        <v>117.9481165027762</v>
      </c>
      <c r="J12" s="235">
        <v>65.472700938265319</v>
      </c>
    </row>
    <row r="13" spans="1:12" ht="25.5" customHeight="1" thickBot="1" x14ac:dyDescent="0.25">
      <c r="A13" s="142" t="s">
        <v>1098</v>
      </c>
      <c r="B13" s="304">
        <v>91579.904014300337</v>
      </c>
      <c r="C13" s="304">
        <v>44728.465154853213</v>
      </c>
      <c r="D13" s="304">
        <v>46851.438859444614</v>
      </c>
      <c r="E13" s="304">
        <v>58764.069650461075</v>
      </c>
      <c r="F13" s="304">
        <v>25907.088925765915</v>
      </c>
      <c r="G13" s="304">
        <v>32856.980724690897</v>
      </c>
      <c r="H13" s="304">
        <v>32815.834363840637</v>
      </c>
      <c r="I13" s="304">
        <v>18821.376229087378</v>
      </c>
      <c r="J13" s="304">
        <v>13994.458134753351</v>
      </c>
    </row>
    <row r="14" spans="1:12" ht="6.95" customHeight="1" thickTop="1" x14ac:dyDescent="0.2"/>
    <row r="15" spans="1:12" ht="15.95" customHeight="1" x14ac:dyDescent="0.2">
      <c r="A15" s="6" t="s">
        <v>8</v>
      </c>
    </row>
    <row r="16" spans="1:12" ht="15.95" customHeight="1" x14ac:dyDescent="0.2">
      <c r="A16" s="5" t="s">
        <v>680</v>
      </c>
    </row>
    <row r="17" spans="1:10" ht="6.95" customHeight="1" x14ac:dyDescent="0.2">
      <c r="A17" s="2"/>
    </row>
    <row r="18" spans="1:10" ht="15.95" customHeight="1" x14ac:dyDescent="0.2">
      <c r="A18" s="6" t="s">
        <v>118</v>
      </c>
      <c r="F18" s="54"/>
      <c r="H18" s="54"/>
    </row>
    <row r="19" spans="1:10" ht="15.95" customHeight="1" x14ac:dyDescent="0.2">
      <c r="A19" s="5" t="str">
        <f>'Q1'!A17</f>
        <v>DGEEC, Estudantes à Saída do Ensino Secundário 2020/21.</v>
      </c>
    </row>
    <row r="21" spans="1:10" ht="15.95" customHeight="1" x14ac:dyDescent="0.2">
      <c r="B21" s="237"/>
      <c r="C21" s="237"/>
      <c r="D21" s="237"/>
      <c r="E21" s="237"/>
      <c r="F21" s="237"/>
      <c r="G21" s="237"/>
      <c r="H21" s="237"/>
      <c r="I21" s="237"/>
      <c r="J21" s="237"/>
    </row>
    <row r="22" spans="1:10" ht="15.95" customHeight="1" x14ac:dyDescent="0.2">
      <c r="B22" s="43"/>
      <c r="C22" s="43"/>
      <c r="D22" s="43"/>
      <c r="E22" s="43"/>
      <c r="F22" s="43"/>
      <c r="G22" s="43"/>
      <c r="H22" s="43"/>
      <c r="I22" s="43"/>
      <c r="J22" s="43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L22"/>
  <sheetViews>
    <sheetView workbookViewId="0"/>
  </sheetViews>
  <sheetFormatPr defaultColWidth="9.140625" defaultRowHeight="15" x14ac:dyDescent="0.25"/>
  <cols>
    <col min="1" max="1" width="24.85546875" style="7" customWidth="1"/>
    <col min="2" max="16384" width="9.140625" style="7"/>
  </cols>
  <sheetData>
    <row r="1" spans="1:12" x14ac:dyDescent="0.25">
      <c r="A1" s="12" t="s">
        <v>259</v>
      </c>
    </row>
    <row r="2" spans="1:12" ht="6.95" customHeight="1" x14ac:dyDescent="0.25">
      <c r="A2" s="24"/>
    </row>
    <row r="3" spans="1:12" x14ac:dyDescent="0.25">
      <c r="A3" s="24" t="s">
        <v>877</v>
      </c>
    </row>
    <row r="4" spans="1:12" ht="6.95" customHeight="1" x14ac:dyDescent="0.25">
      <c r="A4" s="15"/>
    </row>
    <row r="5" spans="1:12" ht="15.75" thickBot="1" x14ac:dyDescent="0.3">
      <c r="A5" s="16">
        <f>'Q1'!A5</f>
        <v>2021</v>
      </c>
      <c r="I5" s="371" t="s">
        <v>112</v>
      </c>
      <c r="J5" s="371"/>
    </row>
    <row r="6" spans="1:12" ht="16.5" customHeight="1" thickTop="1" thickBot="1" x14ac:dyDescent="0.3">
      <c r="A6" s="497" t="s">
        <v>84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2" ht="16.5" thickTop="1" thickBot="1" x14ac:dyDescent="0.3">
      <c r="A7" s="498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2" ht="16.5" thickTop="1" thickBot="1" x14ac:dyDescent="0.3">
      <c r="A8" s="499"/>
      <c r="B8" s="132" t="s">
        <v>13</v>
      </c>
      <c r="C8" s="132" t="s">
        <v>42</v>
      </c>
      <c r="D8" s="132" t="s">
        <v>43</v>
      </c>
      <c r="E8" s="132" t="s">
        <v>13</v>
      </c>
      <c r="F8" s="132" t="s">
        <v>42</v>
      </c>
      <c r="G8" s="132" t="s">
        <v>43</v>
      </c>
      <c r="H8" s="132" t="s">
        <v>13</v>
      </c>
      <c r="I8" s="132" t="s">
        <v>42</v>
      </c>
      <c r="J8" s="132" t="s">
        <v>43</v>
      </c>
    </row>
    <row r="9" spans="1:12" ht="19.5" customHeight="1" thickTop="1" x14ac:dyDescent="0.25">
      <c r="A9" s="139" t="s">
        <v>587</v>
      </c>
      <c r="B9" s="234">
        <v>5854.0959857029156</v>
      </c>
      <c r="C9" s="234">
        <v>4812.4679505421936</v>
      </c>
      <c r="D9" s="234">
        <v>1041.6280351607559</v>
      </c>
      <c r="E9" s="234">
        <v>3309.5357173751354</v>
      </c>
      <c r="F9" s="234">
        <v>3207.5221953120144</v>
      </c>
      <c r="G9" s="234">
        <v>102.01352206312158</v>
      </c>
      <c r="H9" s="234">
        <v>2544.560268327833</v>
      </c>
      <c r="I9" s="234">
        <v>1604.9457552301974</v>
      </c>
      <c r="J9" s="234">
        <v>939.61451309763481</v>
      </c>
      <c r="L9" s="184"/>
    </row>
    <row r="10" spans="1:12" ht="19.5" customHeight="1" x14ac:dyDescent="0.25">
      <c r="A10" s="3" t="s">
        <v>458</v>
      </c>
      <c r="B10" s="235">
        <v>4413.0907105095184</v>
      </c>
      <c r="C10" s="235">
        <v>3503.2041266288393</v>
      </c>
      <c r="D10" s="235">
        <v>909.88658388068097</v>
      </c>
      <c r="E10" s="235">
        <v>2188.0172356377402</v>
      </c>
      <c r="F10" s="235">
        <v>2122.0596606899999</v>
      </c>
      <c r="G10" s="235">
        <v>65.957574947740568</v>
      </c>
      <c r="H10" s="235">
        <v>2225.0734748717973</v>
      </c>
      <c r="I10" s="235">
        <v>1381.1444659388535</v>
      </c>
      <c r="J10" s="235">
        <v>843.92900893294097</v>
      </c>
    </row>
    <row r="11" spans="1:12" ht="19.5" customHeight="1" x14ac:dyDescent="0.25">
      <c r="A11" s="133" t="s">
        <v>459</v>
      </c>
      <c r="B11" s="236">
        <v>1405.646759869177</v>
      </c>
      <c r="C11" s="236">
        <v>1284.1512321632174</v>
      </c>
      <c r="D11" s="236">
        <v>121.4955277059592</v>
      </c>
      <c r="E11" s="236">
        <v>1177.9003639051534</v>
      </c>
      <c r="F11" s="236">
        <v>1140.8444167897719</v>
      </c>
      <c r="G11" s="236">
        <v>37.055947115381009</v>
      </c>
      <c r="H11" s="236">
        <v>227.74639596402349</v>
      </c>
      <c r="I11" s="236">
        <v>143.30681537344535</v>
      </c>
      <c r="J11" s="236">
        <v>84.439580590578188</v>
      </c>
    </row>
    <row r="12" spans="1:12" ht="19.5" customHeight="1" x14ac:dyDescent="0.25">
      <c r="A12" s="3" t="s">
        <v>460</v>
      </c>
      <c r="B12" s="235">
        <v>303.25437258305953</v>
      </c>
      <c r="C12" s="235">
        <v>259.56109144347874</v>
      </c>
      <c r="D12" s="235">
        <v>43.693281139580819</v>
      </c>
      <c r="E12" s="235">
        <v>119.83355514201789</v>
      </c>
      <c r="F12" s="235">
        <v>118.83355514201789</v>
      </c>
      <c r="G12" s="235">
        <v>1</v>
      </c>
      <c r="H12" s="235">
        <v>183.42081744104155</v>
      </c>
      <c r="I12" s="235">
        <v>140.7275363014607</v>
      </c>
      <c r="J12" s="235">
        <v>42.693281139580819</v>
      </c>
    </row>
    <row r="13" spans="1:12" ht="19.5" customHeight="1" thickBot="1" x14ac:dyDescent="0.3">
      <c r="A13" s="142" t="s">
        <v>1098</v>
      </c>
      <c r="B13" s="304">
        <v>91579.904014300337</v>
      </c>
      <c r="C13" s="304">
        <v>71318.532049460133</v>
      </c>
      <c r="D13" s="304">
        <v>20261.371964839134</v>
      </c>
      <c r="E13" s="304">
        <v>58764.069650461075</v>
      </c>
      <c r="F13" s="304">
        <v>52290.283609280494</v>
      </c>
      <c r="G13" s="304">
        <v>6473.7860411787024</v>
      </c>
      <c r="H13" s="304">
        <v>32815.834363840637</v>
      </c>
      <c r="I13" s="304">
        <v>19028.24844018013</v>
      </c>
      <c r="J13" s="304">
        <v>13787.585923660668</v>
      </c>
    </row>
    <row r="14" spans="1:12" ht="6.95" customHeight="1" thickTop="1" x14ac:dyDescent="0.25"/>
    <row r="15" spans="1:12" x14ac:dyDescent="0.25">
      <c r="A15" s="6" t="s">
        <v>8</v>
      </c>
    </row>
    <row r="16" spans="1:12" s="5" customFormat="1" ht="15.95" customHeight="1" x14ac:dyDescent="0.2">
      <c r="A16" s="5" t="s">
        <v>680</v>
      </c>
    </row>
    <row r="17" spans="1:10" ht="6.95" customHeight="1" x14ac:dyDescent="0.25">
      <c r="A17" s="2"/>
    </row>
    <row r="18" spans="1:10" x14ac:dyDescent="0.25">
      <c r="A18" s="6" t="s">
        <v>118</v>
      </c>
    </row>
    <row r="19" spans="1:10" x14ac:dyDescent="0.25">
      <c r="A19" s="5" t="str">
        <f>'Q1'!A17</f>
        <v>DGEEC, Estudantes à Saída do Ensino Secundário 2020/21.</v>
      </c>
    </row>
    <row r="21" spans="1:10" x14ac:dyDescent="0.25">
      <c r="B21" s="184"/>
      <c r="C21" s="184"/>
      <c r="D21" s="184"/>
      <c r="E21" s="184"/>
      <c r="F21" s="184"/>
      <c r="G21" s="184"/>
      <c r="H21" s="184"/>
      <c r="I21" s="184"/>
      <c r="J21" s="184"/>
    </row>
    <row r="22" spans="1:10" x14ac:dyDescent="0.25">
      <c r="B22" s="327"/>
      <c r="C22" s="327"/>
      <c r="D22" s="327"/>
      <c r="E22" s="327"/>
      <c r="F22" s="327"/>
      <c r="G22" s="327"/>
      <c r="H22" s="327"/>
      <c r="I22" s="327"/>
      <c r="J22" s="327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G36"/>
  <sheetViews>
    <sheetView workbookViewId="0">
      <selection activeCell="A24" sqref="A24"/>
    </sheetView>
  </sheetViews>
  <sheetFormatPr defaultColWidth="9.140625" defaultRowHeight="12.75" x14ac:dyDescent="0.2"/>
  <cols>
    <col min="1" max="1" width="57.28515625" style="5" customWidth="1"/>
    <col min="2" max="4" width="12.28515625" style="5" customWidth="1"/>
    <col min="5" max="6" width="9.140625" style="5"/>
    <col min="7" max="7" width="65.5703125" style="5" bestFit="1" customWidth="1"/>
    <col min="8" max="16384" width="9.140625" style="5"/>
  </cols>
  <sheetData>
    <row r="1" spans="1:7" ht="15" x14ac:dyDescent="0.25">
      <c r="A1" s="12" t="s">
        <v>260</v>
      </c>
    </row>
    <row r="2" spans="1:7" ht="6.95" customHeight="1" x14ac:dyDescent="0.25">
      <c r="A2" s="24"/>
    </row>
    <row r="3" spans="1:7" ht="33.75" customHeight="1" x14ac:dyDescent="0.2">
      <c r="A3" s="480" t="s">
        <v>878</v>
      </c>
      <c r="B3" s="481"/>
      <c r="C3" s="481"/>
      <c r="D3" s="481"/>
    </row>
    <row r="4" spans="1:7" ht="6.95" customHeight="1" x14ac:dyDescent="0.2">
      <c r="A4" s="15"/>
    </row>
    <row r="5" spans="1:7" ht="15.75" customHeight="1" thickBot="1" x14ac:dyDescent="0.25">
      <c r="A5" s="16">
        <f>'Q1'!A5</f>
        <v>2021</v>
      </c>
      <c r="C5" s="371" t="s">
        <v>112</v>
      </c>
      <c r="D5" s="371"/>
    </row>
    <row r="6" spans="1:7" ht="21" customHeight="1" thickTop="1" thickBot="1" x14ac:dyDescent="0.25">
      <c r="A6" s="497" t="s">
        <v>473</v>
      </c>
      <c r="B6" s="493" t="s">
        <v>106</v>
      </c>
      <c r="C6" s="494"/>
      <c r="D6" s="494"/>
    </row>
    <row r="7" spans="1:7" ht="21" customHeight="1" thickTop="1" thickBot="1" x14ac:dyDescent="0.25">
      <c r="A7" s="499"/>
      <c r="B7" s="175" t="s">
        <v>13</v>
      </c>
      <c r="C7" s="175" t="s">
        <v>0</v>
      </c>
      <c r="D7" s="175" t="s">
        <v>9</v>
      </c>
    </row>
    <row r="8" spans="1:7" ht="20.25" customHeight="1" thickTop="1" x14ac:dyDescent="0.2">
      <c r="A8" s="139" t="s">
        <v>587</v>
      </c>
      <c r="B8" s="234">
        <v>238.7170103305063</v>
      </c>
      <c r="C8" s="234">
        <v>75.289090858130706</v>
      </c>
      <c r="D8" s="234">
        <v>163.42791947237552</v>
      </c>
      <c r="F8" s="54"/>
    </row>
    <row r="9" spans="1:7" ht="20.25" customHeight="1" x14ac:dyDescent="0.2">
      <c r="A9" s="9" t="s">
        <v>752</v>
      </c>
      <c r="B9" s="235">
        <v>18.43543289417434</v>
      </c>
      <c r="C9" s="235">
        <v>5.9976359338061407</v>
      </c>
      <c r="D9" s="235">
        <v>12.4377969603682</v>
      </c>
    </row>
    <row r="10" spans="1:7" ht="20.25" customHeight="1" x14ac:dyDescent="0.2">
      <c r="A10" s="68" t="s">
        <v>465</v>
      </c>
      <c r="B10" s="236">
        <v>1.7914691943127901</v>
      </c>
      <c r="C10" s="236">
        <v>1.7914691943127901</v>
      </c>
      <c r="D10" s="236">
        <v>0</v>
      </c>
    </row>
    <row r="11" spans="1:7" ht="20.25" customHeight="1" x14ac:dyDescent="0.2">
      <c r="A11" s="9" t="s">
        <v>464</v>
      </c>
      <c r="B11" s="235">
        <v>14.807620810179099</v>
      </c>
      <c r="C11" s="235">
        <v>1.44444444444444</v>
      </c>
      <c r="D11" s="235">
        <v>13.36317636573466</v>
      </c>
    </row>
    <row r="12" spans="1:7" ht="20.25" customHeight="1" x14ac:dyDescent="0.2">
      <c r="A12" s="68" t="s">
        <v>791</v>
      </c>
      <c r="B12" s="236">
        <v>12.07293544094758</v>
      </c>
      <c r="C12" s="236">
        <v>1.90915163660654</v>
      </c>
      <c r="D12" s="236">
        <v>10.16378380434104</v>
      </c>
    </row>
    <row r="13" spans="1:7" ht="20.25" customHeight="1" x14ac:dyDescent="0.2">
      <c r="A13" s="9" t="s">
        <v>753</v>
      </c>
      <c r="B13" s="235">
        <v>25.800749771162472</v>
      </c>
      <c r="C13" s="235">
        <v>8.8732983076019902</v>
      </c>
      <c r="D13" s="235">
        <v>16.92745146356048</v>
      </c>
      <c r="G13" s="54"/>
    </row>
    <row r="14" spans="1:7" ht="20.25" customHeight="1" x14ac:dyDescent="0.2">
      <c r="A14" s="68" t="s">
        <v>641</v>
      </c>
      <c r="B14" s="236">
        <v>15.809272894933558</v>
      </c>
      <c r="C14" s="236">
        <v>1</v>
      </c>
      <c r="D14" s="236">
        <v>14.809272894933558</v>
      </c>
    </row>
    <row r="15" spans="1:7" ht="20.25" customHeight="1" x14ac:dyDescent="0.2">
      <c r="A15" s="9" t="s">
        <v>462</v>
      </c>
      <c r="B15" s="235">
        <v>36.232376646443491</v>
      </c>
      <c r="C15" s="235">
        <v>13.69894111480221</v>
      </c>
      <c r="D15" s="235">
        <v>22.533435531641278</v>
      </c>
      <c r="E15" s="54"/>
    </row>
    <row r="16" spans="1:7" ht="20.25" customHeight="1" x14ac:dyDescent="0.2">
      <c r="A16" s="68" t="s">
        <v>463</v>
      </c>
      <c r="B16" s="236">
        <v>21.848036426679098</v>
      </c>
      <c r="C16" s="236">
        <v>5.4425238654629799</v>
      </c>
      <c r="D16" s="236">
        <v>16.405512561216121</v>
      </c>
    </row>
    <row r="17" spans="1:4" ht="20.25" customHeight="1" x14ac:dyDescent="0.2">
      <c r="A17" s="9" t="s">
        <v>792</v>
      </c>
      <c r="B17" s="235">
        <v>16.025570413906639</v>
      </c>
      <c r="C17" s="235">
        <v>0</v>
      </c>
      <c r="D17" s="235">
        <v>16.025570413906639</v>
      </c>
    </row>
    <row r="18" spans="1:4" ht="20.25" customHeight="1" x14ac:dyDescent="0.2">
      <c r="A18" s="68" t="s">
        <v>605</v>
      </c>
      <c r="B18" s="236">
        <v>5.00876749760058</v>
      </c>
      <c r="C18" s="236">
        <v>3.06004954888264</v>
      </c>
      <c r="D18" s="236">
        <v>1.94871794871794</v>
      </c>
    </row>
    <row r="19" spans="1:4" ht="20.25" customHeight="1" x14ac:dyDescent="0.2">
      <c r="A19" s="9" t="s">
        <v>754</v>
      </c>
      <c r="B19" s="235">
        <v>69.436897685304046</v>
      </c>
      <c r="C19" s="235">
        <v>26.978103597809731</v>
      </c>
      <c r="D19" s="235">
        <v>42.458794087494326</v>
      </c>
    </row>
    <row r="20" spans="1:4" ht="20.25" customHeight="1" x14ac:dyDescent="0.2">
      <c r="A20" s="68" t="s">
        <v>371</v>
      </c>
      <c r="B20" s="236">
        <v>57.073913522913919</v>
      </c>
      <c r="C20" s="236">
        <v>18.59856011469536</v>
      </c>
      <c r="D20" s="236">
        <v>38.475353408218567</v>
      </c>
    </row>
    <row r="21" spans="1:4" ht="20.25" customHeight="1" thickBot="1" x14ac:dyDescent="0.25">
      <c r="A21" s="10" t="s">
        <v>1098</v>
      </c>
      <c r="B21" s="240">
        <v>97195.282989673055</v>
      </c>
      <c r="C21" s="240">
        <v>61998.316276978258</v>
      </c>
      <c r="D21" s="240">
        <v>35196.966712695961</v>
      </c>
    </row>
    <row r="22" spans="1:4" ht="6.95" customHeight="1" thickTop="1" x14ac:dyDescent="0.2"/>
    <row r="23" spans="1:4" x14ac:dyDescent="0.2">
      <c r="A23" s="6" t="s">
        <v>8</v>
      </c>
    </row>
    <row r="24" spans="1:4" x14ac:dyDescent="0.2">
      <c r="A24" s="5" t="s">
        <v>1121</v>
      </c>
    </row>
    <row r="25" spans="1:4" ht="6.95" customHeight="1" x14ac:dyDescent="0.2">
      <c r="A25" s="6"/>
      <c r="B25" s="54"/>
    </row>
    <row r="26" spans="1:4" x14ac:dyDescent="0.2">
      <c r="A26" s="6" t="s">
        <v>118</v>
      </c>
    </row>
    <row r="27" spans="1:4" x14ac:dyDescent="0.2">
      <c r="A27" s="5" t="str">
        <f>'Q1'!A17</f>
        <v>DGEEC, Estudantes à Saída do Ensino Secundário 2020/21.</v>
      </c>
    </row>
    <row r="31" spans="1:4" x14ac:dyDescent="0.2">
      <c r="B31" s="54"/>
    </row>
    <row r="36" spans="2:2" x14ac:dyDescent="0.2">
      <c r="B36" s="54"/>
    </row>
  </sheetData>
  <sortState ref="F5:J18">
    <sortCondition descending="1" ref="H7"/>
  </sortState>
  <mergeCells count="4">
    <mergeCell ref="A3:D3"/>
    <mergeCell ref="A6:A7"/>
    <mergeCell ref="B6:D6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K16"/>
  <sheetViews>
    <sheetView workbookViewId="0"/>
  </sheetViews>
  <sheetFormatPr defaultColWidth="9.140625" defaultRowHeight="12.75" x14ac:dyDescent="0.2"/>
  <cols>
    <col min="1" max="1" width="24.7109375" style="5" customWidth="1"/>
    <col min="2" max="10" width="8.7109375" style="5" customWidth="1"/>
    <col min="11" max="14" width="6.7109375" style="5" customWidth="1"/>
    <col min="15" max="16384" width="9.140625" style="5"/>
  </cols>
  <sheetData>
    <row r="1" spans="1:11" ht="15" x14ac:dyDescent="0.25">
      <c r="A1" s="12" t="s">
        <v>283</v>
      </c>
      <c r="K1" s="15"/>
    </row>
    <row r="2" spans="1:11" ht="6.95" customHeight="1" x14ac:dyDescent="0.25">
      <c r="A2" s="24"/>
      <c r="K2" s="15"/>
    </row>
    <row r="3" spans="1:11" ht="15" x14ac:dyDescent="0.25">
      <c r="A3" s="24" t="s">
        <v>804</v>
      </c>
      <c r="K3" s="15"/>
    </row>
    <row r="4" spans="1:11" ht="6.95" customHeight="1" x14ac:dyDescent="0.2">
      <c r="A4" s="1"/>
    </row>
    <row r="5" spans="1:11" ht="12.75" customHeight="1" thickBot="1" x14ac:dyDescent="0.25">
      <c r="A5" s="16">
        <f>'Q1'!A5</f>
        <v>2021</v>
      </c>
      <c r="I5" s="372" t="s">
        <v>112</v>
      </c>
      <c r="J5" s="372"/>
    </row>
    <row r="6" spans="1:11" ht="15.75" customHeight="1" thickTop="1" thickBot="1" x14ac:dyDescent="0.25">
      <c r="A6" s="363" t="s">
        <v>21</v>
      </c>
      <c r="B6" s="369" t="s">
        <v>14</v>
      </c>
      <c r="C6" s="370"/>
      <c r="D6" s="370"/>
      <c r="E6" s="370"/>
      <c r="F6" s="370"/>
      <c r="G6" s="370"/>
      <c r="H6" s="370"/>
      <c r="I6" s="370"/>
      <c r="J6" s="370"/>
    </row>
    <row r="7" spans="1:11" ht="15" customHeight="1" thickTop="1" thickBot="1" x14ac:dyDescent="0.25">
      <c r="A7" s="364"/>
      <c r="B7" s="366" t="s">
        <v>13</v>
      </c>
      <c r="C7" s="367"/>
      <c r="D7" s="368"/>
      <c r="E7" s="366" t="s">
        <v>0</v>
      </c>
      <c r="F7" s="367"/>
      <c r="G7" s="368"/>
      <c r="H7" s="366" t="s">
        <v>9</v>
      </c>
      <c r="I7" s="367"/>
      <c r="J7" s="367"/>
    </row>
    <row r="8" spans="1:11" ht="20.25" customHeight="1" thickTop="1" thickBot="1" x14ac:dyDescent="0.25">
      <c r="A8" s="365"/>
      <c r="B8" s="69" t="s">
        <v>5</v>
      </c>
      <c r="C8" s="69" t="s">
        <v>6</v>
      </c>
      <c r="D8" s="69" t="s">
        <v>7</v>
      </c>
      <c r="E8" s="69" t="s">
        <v>5</v>
      </c>
      <c r="F8" s="69" t="s">
        <v>6</v>
      </c>
      <c r="G8" s="69" t="s">
        <v>7</v>
      </c>
      <c r="H8" s="69" t="s">
        <v>5</v>
      </c>
      <c r="I8" s="69" t="s">
        <v>6</v>
      </c>
      <c r="J8" s="164" t="s">
        <v>7</v>
      </c>
    </row>
    <row r="9" spans="1:11" ht="20.25" customHeight="1" thickTop="1" x14ac:dyDescent="0.2">
      <c r="A9" s="74" t="s">
        <v>13</v>
      </c>
      <c r="B9" s="259">
        <v>97434.000000003361</v>
      </c>
      <c r="C9" s="259">
        <v>48231.999999997577</v>
      </c>
      <c r="D9" s="259">
        <v>49202.000000006832</v>
      </c>
      <c r="E9" s="259">
        <v>62073.605367837619</v>
      </c>
      <c r="F9" s="259">
        <v>27729.134663976576</v>
      </c>
      <c r="G9" s="259">
        <v>34344.470703855528</v>
      </c>
      <c r="H9" s="259">
        <v>35360.394632168383</v>
      </c>
      <c r="I9" s="259">
        <v>20502.865336021016</v>
      </c>
      <c r="J9" s="259">
        <v>14857.529296147553</v>
      </c>
    </row>
    <row r="10" spans="1:11" ht="23.25" customHeight="1" x14ac:dyDescent="0.2">
      <c r="A10" s="3" t="s">
        <v>359</v>
      </c>
      <c r="B10" s="235">
        <v>4383.9999999999591</v>
      </c>
      <c r="C10" s="235">
        <v>2090.9999999999986</v>
      </c>
      <c r="D10" s="235">
        <v>2292.9999999999964</v>
      </c>
      <c r="E10" s="235">
        <v>1564.4514106583083</v>
      </c>
      <c r="F10" s="235">
        <v>632.72727272727161</v>
      </c>
      <c r="G10" s="235">
        <v>931.7241379310384</v>
      </c>
      <c r="H10" s="235">
        <v>2819.5485893416767</v>
      </c>
      <c r="I10" s="235">
        <v>1458.2727272727279</v>
      </c>
      <c r="J10" s="235">
        <v>1361.2758620689647</v>
      </c>
    </row>
    <row r="11" spans="1:11" ht="23.25" customHeight="1" x14ac:dyDescent="0.2">
      <c r="A11" s="72" t="s">
        <v>360</v>
      </c>
      <c r="B11" s="257">
        <v>29921.99999999901</v>
      </c>
      <c r="C11" s="257">
        <v>14393.000000000213</v>
      </c>
      <c r="D11" s="257">
        <v>15528.999999999931</v>
      </c>
      <c r="E11" s="257">
        <v>14231.601442776153</v>
      </c>
      <c r="F11" s="257">
        <v>5634.7128909965504</v>
      </c>
      <c r="G11" s="257">
        <v>8596.8885517802773</v>
      </c>
      <c r="H11" s="257">
        <v>15690.398557223878</v>
      </c>
      <c r="I11" s="257">
        <v>8758.2871090034041</v>
      </c>
      <c r="J11" s="257">
        <v>6932.1114482201092</v>
      </c>
    </row>
    <row r="12" spans="1:11" ht="23.25" customHeight="1" x14ac:dyDescent="0.2">
      <c r="A12" s="27" t="s">
        <v>361</v>
      </c>
      <c r="B12" s="235">
        <v>31068.000000001488</v>
      </c>
      <c r="C12" s="235">
        <v>15661.999999999543</v>
      </c>
      <c r="D12" s="235">
        <v>15405.999999999987</v>
      </c>
      <c r="E12" s="235">
        <v>19526.6686129724</v>
      </c>
      <c r="F12" s="235">
        <v>8536.788434882923</v>
      </c>
      <c r="G12" s="235">
        <v>10989.880178089214</v>
      </c>
      <c r="H12" s="235">
        <v>11541.331387027452</v>
      </c>
      <c r="I12" s="235">
        <v>7125.2115651169133</v>
      </c>
      <c r="J12" s="235">
        <v>4416.1198219108219</v>
      </c>
    </row>
    <row r="13" spans="1:11" ht="23.25" customHeight="1" thickBot="1" x14ac:dyDescent="0.25">
      <c r="A13" s="73" t="s">
        <v>362</v>
      </c>
      <c r="B13" s="258">
        <v>32059.999999998861</v>
      </c>
      <c r="C13" s="258">
        <v>16085.999999999844</v>
      </c>
      <c r="D13" s="258">
        <v>15973.999999999707</v>
      </c>
      <c r="E13" s="258">
        <v>26750.883901423324</v>
      </c>
      <c r="F13" s="258">
        <v>12924.906065372099</v>
      </c>
      <c r="G13" s="258">
        <v>13825.977836052178</v>
      </c>
      <c r="H13" s="258">
        <v>5309.1160985752795</v>
      </c>
      <c r="I13" s="258">
        <v>3161.0939346277573</v>
      </c>
      <c r="J13" s="258">
        <v>2148.0221639475585</v>
      </c>
    </row>
    <row r="14" spans="1:11" ht="6.95" customHeight="1" thickTop="1" x14ac:dyDescent="0.2"/>
    <row r="15" spans="1:11" x14ac:dyDescent="0.2">
      <c r="A15" s="6" t="s">
        <v>118</v>
      </c>
    </row>
    <row r="16" spans="1:11" x14ac:dyDescent="0.2">
      <c r="A16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F32"/>
  <sheetViews>
    <sheetView workbookViewId="0"/>
  </sheetViews>
  <sheetFormatPr defaultColWidth="9.140625" defaultRowHeight="12.75" x14ac:dyDescent="0.2"/>
  <cols>
    <col min="1" max="1" width="59" style="5" customWidth="1"/>
    <col min="2" max="4" width="8.7109375" style="5" customWidth="1"/>
    <col min="5" max="7" width="9.140625" style="5"/>
    <col min="8" max="8" width="52" style="5" customWidth="1"/>
    <col min="9" max="16384" width="9.140625" style="5"/>
  </cols>
  <sheetData>
    <row r="1" spans="1:4" ht="15" x14ac:dyDescent="0.25">
      <c r="A1" s="12" t="s">
        <v>261</v>
      </c>
    </row>
    <row r="2" spans="1:4" ht="6.95" customHeight="1" x14ac:dyDescent="0.25">
      <c r="A2" s="24"/>
    </row>
    <row r="3" spans="1:4" ht="32.25" customHeight="1" x14ac:dyDescent="0.2">
      <c r="A3" s="480" t="s">
        <v>879</v>
      </c>
      <c r="B3" s="481"/>
      <c r="C3" s="481"/>
      <c r="D3" s="481"/>
    </row>
    <row r="4" spans="1:4" ht="6.95" customHeight="1" x14ac:dyDescent="0.2">
      <c r="A4" s="15"/>
    </row>
    <row r="5" spans="1:4" ht="15.75" customHeight="1" thickBot="1" x14ac:dyDescent="0.25">
      <c r="A5" s="16">
        <f>'Q1'!A5</f>
        <v>2021</v>
      </c>
      <c r="C5" s="371" t="s">
        <v>112</v>
      </c>
      <c r="D5" s="371"/>
    </row>
    <row r="6" spans="1:4" ht="21" customHeight="1" thickTop="1" thickBot="1" x14ac:dyDescent="0.25">
      <c r="A6" s="497" t="s">
        <v>473</v>
      </c>
      <c r="B6" s="493" t="s">
        <v>86</v>
      </c>
      <c r="C6" s="494"/>
      <c r="D6" s="494"/>
    </row>
    <row r="7" spans="1:4" ht="21" customHeight="1" thickTop="1" thickBot="1" x14ac:dyDescent="0.25">
      <c r="A7" s="499"/>
      <c r="B7" s="132" t="s">
        <v>5</v>
      </c>
      <c r="C7" s="132" t="s">
        <v>6</v>
      </c>
      <c r="D7" s="132" t="s">
        <v>7</v>
      </c>
    </row>
    <row r="8" spans="1:4" ht="22.5" customHeight="1" thickTop="1" x14ac:dyDescent="0.2">
      <c r="A8" s="139" t="s">
        <v>587</v>
      </c>
      <c r="B8" s="234">
        <v>238.7170103305063</v>
      </c>
      <c r="C8" s="234">
        <v>156.19973520639013</v>
      </c>
      <c r="D8" s="234">
        <v>82.517275124116139</v>
      </c>
    </row>
    <row r="9" spans="1:4" ht="22.5" customHeight="1" x14ac:dyDescent="0.2">
      <c r="A9" s="9" t="s">
        <v>752</v>
      </c>
      <c r="B9" s="235" t="s">
        <v>782</v>
      </c>
      <c r="C9" s="235">
        <v>16.990988449729901</v>
      </c>
      <c r="D9" s="235" t="s">
        <v>782</v>
      </c>
    </row>
    <row r="10" spans="1:4" ht="22.5" customHeight="1" x14ac:dyDescent="0.2">
      <c r="A10" s="68" t="s">
        <v>465</v>
      </c>
      <c r="B10" s="236" t="s">
        <v>782</v>
      </c>
      <c r="C10" s="236" t="s">
        <v>782</v>
      </c>
      <c r="D10" s="236" t="s">
        <v>637</v>
      </c>
    </row>
    <row r="11" spans="1:4" ht="22.5" customHeight="1" x14ac:dyDescent="0.2">
      <c r="A11" s="9" t="s">
        <v>464</v>
      </c>
      <c r="B11" s="235">
        <v>14.807620810179099</v>
      </c>
      <c r="C11" s="235">
        <v>13.36317636573466</v>
      </c>
      <c r="D11" s="235">
        <v>1.44444444444444</v>
      </c>
    </row>
    <row r="12" spans="1:4" ht="22.5" customHeight="1" x14ac:dyDescent="0.2">
      <c r="A12" s="68" t="s">
        <v>791</v>
      </c>
      <c r="B12" s="236">
        <v>12.07293544094758</v>
      </c>
      <c r="C12" s="236">
        <v>12.07293544094758</v>
      </c>
      <c r="D12" s="236" t="s">
        <v>637</v>
      </c>
    </row>
    <row r="13" spans="1:4" ht="22.5" customHeight="1" x14ac:dyDescent="0.2">
      <c r="A13" s="9" t="s">
        <v>753</v>
      </c>
      <c r="B13" s="235">
        <v>25.800749771162472</v>
      </c>
      <c r="C13" s="235">
        <v>20.204156662374253</v>
      </c>
      <c r="D13" s="235">
        <v>5.5965931087882197</v>
      </c>
    </row>
    <row r="14" spans="1:4" ht="22.5" customHeight="1" x14ac:dyDescent="0.2">
      <c r="A14" s="68" t="s">
        <v>641</v>
      </c>
      <c r="B14" s="236">
        <v>15.809272894933558</v>
      </c>
      <c r="C14" s="236">
        <v>6.8622994652406204</v>
      </c>
      <c r="D14" s="236">
        <v>8.9469734296929389</v>
      </c>
    </row>
    <row r="15" spans="1:4" ht="22.5" customHeight="1" x14ac:dyDescent="0.2">
      <c r="A15" s="9" t="s">
        <v>462</v>
      </c>
      <c r="B15" s="235">
        <v>36.232376646443491</v>
      </c>
      <c r="C15" s="235">
        <v>33.243654841932219</v>
      </c>
      <c r="D15" s="235">
        <v>2.98872180451127</v>
      </c>
    </row>
    <row r="16" spans="1:4" ht="22.5" customHeight="1" x14ac:dyDescent="0.2">
      <c r="A16" s="68" t="s">
        <v>463</v>
      </c>
      <c r="B16" s="236">
        <v>21.848036426679098</v>
      </c>
      <c r="C16" s="236">
        <v>12.88008558638194</v>
      </c>
      <c r="D16" s="236">
        <v>8.9679508402971599</v>
      </c>
    </row>
    <row r="17" spans="1:6" ht="22.5" customHeight="1" x14ac:dyDescent="0.2">
      <c r="A17" s="9" t="s">
        <v>792</v>
      </c>
      <c r="B17" s="235">
        <v>16.025570413906639</v>
      </c>
      <c r="C17" s="235">
        <v>11.974141842478071</v>
      </c>
      <c r="D17" s="235">
        <v>4.0514285714285698</v>
      </c>
    </row>
    <row r="18" spans="1:6" ht="22.5" customHeight="1" x14ac:dyDescent="0.2">
      <c r="A18" s="68" t="s">
        <v>605</v>
      </c>
      <c r="B18" s="236">
        <v>5.00876749760058</v>
      </c>
      <c r="C18" s="236">
        <v>5.00876749760058</v>
      </c>
      <c r="D18" s="236" t="s">
        <v>637</v>
      </c>
      <c r="F18" s="54"/>
    </row>
    <row r="19" spans="1:6" ht="22.5" customHeight="1" x14ac:dyDescent="0.2">
      <c r="A19" s="9" t="s">
        <v>754</v>
      </c>
      <c r="B19" s="235">
        <v>69.436897685304046</v>
      </c>
      <c r="C19" s="235">
        <v>35.190937471339453</v>
      </c>
      <c r="D19" s="235">
        <v>34.245960213964601</v>
      </c>
    </row>
    <row r="20" spans="1:6" ht="22.5" customHeight="1" x14ac:dyDescent="0.2">
      <c r="A20" s="68" t="s">
        <v>371</v>
      </c>
      <c r="B20" s="236">
        <v>57.073913522913919</v>
      </c>
      <c r="C20" s="236">
        <v>31.091961359897741</v>
      </c>
      <c r="D20" s="236">
        <v>25.981952163016189</v>
      </c>
    </row>
    <row r="21" spans="1:6" ht="22.5" customHeight="1" thickBot="1" x14ac:dyDescent="0.25">
      <c r="A21" s="10" t="s">
        <v>1098</v>
      </c>
      <c r="B21" s="240">
        <v>97195.282989673055</v>
      </c>
      <c r="C21" s="240">
        <v>48075.80026479128</v>
      </c>
      <c r="D21" s="240">
        <v>49119.482724879119</v>
      </c>
    </row>
    <row r="22" spans="1:6" ht="6.95" customHeight="1" thickTop="1" x14ac:dyDescent="0.2"/>
    <row r="23" spans="1:6" x14ac:dyDescent="0.2">
      <c r="A23" s="6" t="s">
        <v>8</v>
      </c>
    </row>
    <row r="24" spans="1:6" x14ac:dyDescent="0.2">
      <c r="A24" s="5" t="s">
        <v>680</v>
      </c>
    </row>
    <row r="25" spans="1:6" ht="6.95" customHeight="1" x14ac:dyDescent="0.2">
      <c r="A25" s="6"/>
    </row>
    <row r="26" spans="1:6" x14ac:dyDescent="0.2">
      <c r="A26" s="6" t="s">
        <v>118</v>
      </c>
    </row>
    <row r="27" spans="1:6" x14ac:dyDescent="0.2">
      <c r="A27" s="5" t="str">
        <f>'Q1'!A17</f>
        <v>DGEEC, Estudantes à Saída do Ensino Secundário 2020/21.</v>
      </c>
    </row>
    <row r="32" spans="1:6" ht="6.95" customHeight="1" x14ac:dyDescent="0.2"/>
  </sheetData>
  <sortState ref="G7:K20">
    <sortCondition descending="1" ref="I9"/>
  </sortState>
  <mergeCells count="4">
    <mergeCell ref="A6:A7"/>
    <mergeCell ref="A3:D3"/>
    <mergeCell ref="B6:D6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27"/>
  <sheetViews>
    <sheetView workbookViewId="0"/>
  </sheetViews>
  <sheetFormatPr defaultColWidth="9.140625" defaultRowHeight="12.75" x14ac:dyDescent="0.2"/>
  <cols>
    <col min="1" max="1" width="57.28515625" style="5" customWidth="1"/>
    <col min="2" max="4" width="13.7109375" style="5" customWidth="1"/>
    <col min="5" max="16384" width="9.140625" style="5"/>
  </cols>
  <sheetData>
    <row r="1" spans="1:4" ht="15" x14ac:dyDescent="0.25">
      <c r="A1" s="12" t="s">
        <v>263</v>
      </c>
    </row>
    <row r="2" spans="1:4" ht="6.95" customHeight="1" x14ac:dyDescent="0.25">
      <c r="A2" s="24"/>
    </row>
    <row r="3" spans="1:4" ht="30.75" customHeight="1" x14ac:dyDescent="0.2">
      <c r="A3" s="500" t="s">
        <v>880</v>
      </c>
      <c r="B3" s="501"/>
      <c r="C3" s="501"/>
      <c r="D3" s="501"/>
    </row>
    <row r="4" spans="1:4" ht="6.95" customHeight="1" x14ac:dyDescent="0.2">
      <c r="A4" s="15"/>
    </row>
    <row r="5" spans="1:4" ht="13.5" thickBot="1" x14ac:dyDescent="0.25">
      <c r="A5" s="16">
        <f>'Q1'!A5</f>
        <v>2021</v>
      </c>
      <c r="C5" s="420" t="s">
        <v>112</v>
      </c>
      <c r="D5" s="420"/>
    </row>
    <row r="6" spans="1:4" ht="24" customHeight="1" thickTop="1" thickBot="1" x14ac:dyDescent="0.25">
      <c r="A6" s="497" t="s">
        <v>473</v>
      </c>
      <c r="B6" s="493" t="s">
        <v>36</v>
      </c>
      <c r="C6" s="494"/>
      <c r="D6" s="494"/>
    </row>
    <row r="7" spans="1:4" ht="24" customHeight="1" thickTop="1" thickBot="1" x14ac:dyDescent="0.25">
      <c r="A7" s="499"/>
      <c r="B7" s="132" t="s">
        <v>13</v>
      </c>
      <c r="C7" s="132" t="s">
        <v>42</v>
      </c>
      <c r="D7" s="132" t="s">
        <v>43</v>
      </c>
    </row>
    <row r="8" spans="1:4" ht="24" customHeight="1" thickTop="1" x14ac:dyDescent="0.2">
      <c r="A8" s="139" t="s">
        <v>587</v>
      </c>
      <c r="B8" s="234">
        <v>238.7170103305063</v>
      </c>
      <c r="C8" s="234">
        <v>146.48202525065901</v>
      </c>
      <c r="D8" s="234">
        <v>92.234985079847235</v>
      </c>
    </row>
    <row r="9" spans="1:4" ht="24" customHeight="1" x14ac:dyDescent="0.2">
      <c r="A9" s="9" t="s">
        <v>752</v>
      </c>
      <c r="B9" s="235">
        <v>18.43543289417434</v>
      </c>
      <c r="C9" s="235">
        <v>6.7476359338061407</v>
      </c>
      <c r="D9" s="235">
        <v>11.6877969603682</v>
      </c>
    </row>
    <row r="10" spans="1:4" ht="24" customHeight="1" x14ac:dyDescent="0.2">
      <c r="A10" s="68" t="s">
        <v>465</v>
      </c>
      <c r="B10" s="236" t="s">
        <v>782</v>
      </c>
      <c r="C10" s="236" t="s">
        <v>782</v>
      </c>
      <c r="D10" s="236" t="s">
        <v>637</v>
      </c>
    </row>
    <row r="11" spans="1:4" ht="24" customHeight="1" x14ac:dyDescent="0.2">
      <c r="A11" s="9" t="s">
        <v>464</v>
      </c>
      <c r="B11" s="235">
        <v>14.807620810179099</v>
      </c>
      <c r="C11" s="235">
        <v>4.5576519916142502</v>
      </c>
      <c r="D11" s="235">
        <v>10.249968818564851</v>
      </c>
    </row>
    <row r="12" spans="1:4" ht="24" customHeight="1" x14ac:dyDescent="0.2">
      <c r="A12" s="68" t="s">
        <v>791</v>
      </c>
      <c r="B12" s="236">
        <v>12.07293544094758</v>
      </c>
      <c r="C12" s="236">
        <v>6.8373284321866397</v>
      </c>
      <c r="D12" s="236">
        <v>5.2356070087609403</v>
      </c>
    </row>
    <row r="13" spans="1:4" ht="24" customHeight="1" x14ac:dyDescent="0.2">
      <c r="A13" s="9" t="s">
        <v>753</v>
      </c>
      <c r="B13" s="235">
        <v>25.800749771162472</v>
      </c>
      <c r="C13" s="235">
        <v>21.077172535390122</v>
      </c>
      <c r="D13" s="235">
        <v>4.7235772357723498</v>
      </c>
    </row>
    <row r="14" spans="1:4" ht="24" customHeight="1" x14ac:dyDescent="0.2">
      <c r="A14" s="68" t="s">
        <v>641</v>
      </c>
      <c r="B14" s="236">
        <v>15.809272894933558</v>
      </c>
      <c r="C14" s="236">
        <v>3.1714285714285699</v>
      </c>
      <c r="D14" s="236">
        <v>12.637844323504989</v>
      </c>
    </row>
    <row r="15" spans="1:4" ht="24" customHeight="1" x14ac:dyDescent="0.2">
      <c r="A15" s="9" t="s">
        <v>462</v>
      </c>
      <c r="B15" s="235">
        <v>36.232376646443491</v>
      </c>
      <c r="C15" s="235">
        <v>27.844168295080699</v>
      </c>
      <c r="D15" s="235">
        <v>8.3882083513627901</v>
      </c>
    </row>
    <row r="16" spans="1:4" ht="24" customHeight="1" x14ac:dyDescent="0.2">
      <c r="A16" s="68" t="s">
        <v>463</v>
      </c>
      <c r="B16" s="236">
        <v>21.848036426679098</v>
      </c>
      <c r="C16" s="236">
        <v>12.9933260045004</v>
      </c>
      <c r="D16" s="236">
        <v>8.8547104221786999</v>
      </c>
    </row>
    <row r="17" spans="1:4" ht="24" customHeight="1" x14ac:dyDescent="0.2">
      <c r="A17" s="9" t="s">
        <v>792</v>
      </c>
      <c r="B17" s="235">
        <v>16.025570413906639</v>
      </c>
      <c r="C17" s="235">
        <v>3.6714285714285699</v>
      </c>
      <c r="D17" s="235">
        <v>12.354141842478072</v>
      </c>
    </row>
    <row r="18" spans="1:4" ht="24" customHeight="1" x14ac:dyDescent="0.2">
      <c r="A18" s="68" t="s">
        <v>605</v>
      </c>
      <c r="B18" s="236" t="s">
        <v>782</v>
      </c>
      <c r="C18" s="236" t="s">
        <v>782</v>
      </c>
      <c r="D18" s="236" t="s">
        <v>637</v>
      </c>
    </row>
    <row r="19" spans="1:4" ht="24" customHeight="1" x14ac:dyDescent="0.2">
      <c r="A19" s="9" t="s">
        <v>754</v>
      </c>
      <c r="B19" s="235">
        <v>69.436897685304046</v>
      </c>
      <c r="C19" s="235">
        <v>46.062071756916595</v>
      </c>
      <c r="D19" s="235">
        <v>23.374825928387459</v>
      </c>
    </row>
    <row r="20" spans="1:4" ht="24" customHeight="1" x14ac:dyDescent="0.2">
      <c r="A20" s="68" t="s">
        <v>371</v>
      </c>
      <c r="B20" s="236">
        <v>57.073913522913919</v>
      </c>
      <c r="C20" s="236">
        <v>30.654648243137874</v>
      </c>
      <c r="D20" s="236">
        <v>26.419265279776059</v>
      </c>
    </row>
    <row r="21" spans="1:4" ht="24" customHeight="1" thickBot="1" x14ac:dyDescent="0.25">
      <c r="A21" s="10" t="s">
        <v>1098</v>
      </c>
      <c r="B21" s="240">
        <v>97195.282989673055</v>
      </c>
      <c r="C21" s="240">
        <v>75984.517974750692</v>
      </c>
      <c r="D21" s="240">
        <v>21210.765014919954</v>
      </c>
    </row>
    <row r="22" spans="1:4" ht="6.95" customHeight="1" thickTop="1" x14ac:dyDescent="0.2"/>
    <row r="23" spans="1:4" x14ac:dyDescent="0.2">
      <c r="A23" s="6" t="s">
        <v>8</v>
      </c>
    </row>
    <row r="24" spans="1:4" x14ac:dyDescent="0.2">
      <c r="A24" s="5" t="s">
        <v>680</v>
      </c>
    </row>
    <row r="25" spans="1:4" ht="6.95" customHeight="1" x14ac:dyDescent="0.2">
      <c r="A25" s="6"/>
    </row>
    <row r="26" spans="1:4" x14ac:dyDescent="0.2">
      <c r="A26" s="6" t="s">
        <v>118</v>
      </c>
    </row>
    <row r="27" spans="1:4" x14ac:dyDescent="0.2">
      <c r="A27" s="5" t="str">
        <f>'Q1'!A17</f>
        <v>DGEEC, Estudantes à Saída do Ensino Secundário 2020/21.</v>
      </c>
    </row>
  </sheetData>
  <sortState ref="G8:K21">
    <sortCondition descending="1" ref="I10"/>
  </sortState>
  <mergeCells count="4">
    <mergeCell ref="C5:D5"/>
    <mergeCell ref="A6:A7"/>
    <mergeCell ref="B6:D6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19"/>
  <sheetViews>
    <sheetView workbookViewId="0"/>
  </sheetViews>
  <sheetFormatPr defaultColWidth="9.140625" defaultRowHeight="15.95" customHeight="1" x14ac:dyDescent="0.2"/>
  <cols>
    <col min="1" max="1" width="53.85546875" style="5" customWidth="1"/>
    <col min="2" max="4" width="13.85546875" style="5" customWidth="1"/>
    <col min="5" max="16384" width="9.140625" style="5"/>
  </cols>
  <sheetData>
    <row r="1" spans="1:4" ht="15.95" customHeight="1" x14ac:dyDescent="0.25">
      <c r="A1" s="12" t="s">
        <v>264</v>
      </c>
    </row>
    <row r="2" spans="1:4" ht="6.95" customHeight="1" x14ac:dyDescent="0.2">
      <c r="A2" s="15"/>
    </row>
    <row r="3" spans="1:4" ht="30" customHeight="1" x14ac:dyDescent="0.2">
      <c r="A3" s="480" t="s">
        <v>881</v>
      </c>
      <c r="B3" s="481"/>
      <c r="C3" s="481"/>
      <c r="D3" s="481"/>
    </row>
    <row r="4" spans="1:4" ht="6.95" customHeight="1" x14ac:dyDescent="0.2">
      <c r="A4" s="15"/>
    </row>
    <row r="5" spans="1:4" ht="15.95" customHeight="1" thickBot="1" x14ac:dyDescent="0.25">
      <c r="A5" s="16">
        <f>'Q1'!A5</f>
        <v>2021</v>
      </c>
      <c r="C5" s="371" t="s">
        <v>112</v>
      </c>
      <c r="D5" s="371"/>
    </row>
    <row r="6" spans="1:4" ht="20.25" customHeight="1" thickTop="1" thickBot="1" x14ac:dyDescent="0.25">
      <c r="A6" s="497" t="s">
        <v>262</v>
      </c>
      <c r="B6" s="493" t="s">
        <v>85</v>
      </c>
      <c r="C6" s="494"/>
      <c r="D6" s="494"/>
    </row>
    <row r="7" spans="1:4" ht="20.25" customHeight="1" thickTop="1" thickBot="1" x14ac:dyDescent="0.25">
      <c r="A7" s="499"/>
      <c r="B7" s="132" t="s">
        <v>13</v>
      </c>
      <c r="C7" s="132" t="s">
        <v>0</v>
      </c>
      <c r="D7" s="132" t="s">
        <v>9</v>
      </c>
    </row>
    <row r="8" spans="1:4" ht="20.100000000000001" customHeight="1" thickTop="1" x14ac:dyDescent="0.2">
      <c r="A8" s="139" t="s">
        <v>13</v>
      </c>
      <c r="B8" s="234">
        <v>97434.000000003522</v>
      </c>
      <c r="C8" s="234">
        <v>62073.605367836404</v>
      </c>
      <c r="D8" s="234">
        <v>35360.394632168325</v>
      </c>
    </row>
    <row r="9" spans="1:4" ht="28.5" customHeight="1" x14ac:dyDescent="0.2">
      <c r="A9" s="34" t="s">
        <v>793</v>
      </c>
      <c r="B9" s="235">
        <v>55.214711909990164</v>
      </c>
      <c r="C9" s="235">
        <v>9.0410878854106294</v>
      </c>
      <c r="D9" s="235">
        <v>46.173624024579539</v>
      </c>
    </row>
    <row r="10" spans="1:4" ht="20.100000000000001" customHeight="1" x14ac:dyDescent="0.2">
      <c r="A10" s="144" t="s">
        <v>755</v>
      </c>
      <c r="B10" s="236">
        <v>7.4778052635195404</v>
      </c>
      <c r="C10" s="236" t="s">
        <v>637</v>
      </c>
      <c r="D10" s="236">
        <v>7.4778052635195404</v>
      </c>
    </row>
    <row r="11" spans="1:4" ht="20.100000000000001" customHeight="1" x14ac:dyDescent="0.2">
      <c r="A11" s="34" t="s">
        <v>468</v>
      </c>
      <c r="B11" s="235">
        <v>34.641176861327899</v>
      </c>
      <c r="C11" s="235">
        <v>6.9655323534664593</v>
      </c>
      <c r="D11" s="235">
        <v>27.675644507861442</v>
      </c>
    </row>
    <row r="12" spans="1:4" ht="20.100000000000001" customHeight="1" x14ac:dyDescent="0.2">
      <c r="A12" s="144" t="s">
        <v>467</v>
      </c>
      <c r="B12" s="236">
        <v>45.329962079898017</v>
      </c>
      <c r="C12" s="236">
        <v>6.9760413558671699</v>
      </c>
      <c r="D12" s="236">
        <v>38.353920724030843</v>
      </c>
    </row>
    <row r="13" spans="1:4" ht="20.100000000000001" customHeight="1" x14ac:dyDescent="0.2">
      <c r="A13" s="34" t="s">
        <v>466</v>
      </c>
      <c r="B13" s="235">
        <v>69.205584127955618</v>
      </c>
      <c r="C13" s="235">
        <v>46.61109383361709</v>
      </c>
      <c r="D13" s="235">
        <v>22.594490294338531</v>
      </c>
    </row>
    <row r="14" spans="1:4" ht="26.25" customHeight="1" x14ac:dyDescent="0.2">
      <c r="A14" s="144" t="s">
        <v>469</v>
      </c>
      <c r="B14" s="236">
        <v>11.591763401591219</v>
      </c>
      <c r="C14" s="236" t="s">
        <v>637</v>
      </c>
      <c r="D14" s="236">
        <v>11.591763401591219</v>
      </c>
    </row>
    <row r="15" spans="1:4" ht="20.100000000000001" customHeight="1" x14ac:dyDescent="0.2">
      <c r="A15" s="34" t="s">
        <v>371</v>
      </c>
      <c r="B15" s="235">
        <v>12.506006686223749</v>
      </c>
      <c r="C15" s="235">
        <v>5.6953354297693704</v>
      </c>
      <c r="D15" s="235">
        <v>6.8106712564543797</v>
      </c>
    </row>
    <row r="16" spans="1:4" ht="20.100000000000001" customHeight="1" thickBot="1" x14ac:dyDescent="0.25">
      <c r="A16" s="145" t="s">
        <v>1098</v>
      </c>
      <c r="B16" s="305">
        <v>97198.032989673055</v>
      </c>
      <c r="C16" s="305">
        <v>61998.316276978258</v>
      </c>
      <c r="D16" s="305">
        <v>35199.716712695954</v>
      </c>
    </row>
    <row r="17" spans="1:2" ht="6.95" customHeight="1" thickTop="1" x14ac:dyDescent="0.2"/>
    <row r="18" spans="1:2" ht="15.95" customHeight="1" x14ac:dyDescent="0.2">
      <c r="A18" s="6" t="s">
        <v>118</v>
      </c>
    </row>
    <row r="19" spans="1:2" ht="15.95" customHeight="1" x14ac:dyDescent="0.2">
      <c r="A19" s="5" t="str">
        <f>'Q1'!A17</f>
        <v>DGEEC, Estudantes à Saída do Ensino Secundário 2020/21.</v>
      </c>
      <c r="B19" s="326"/>
    </row>
  </sheetData>
  <sortState ref="H12:K17">
    <sortCondition descending="1" ref="I12"/>
  </sortState>
  <mergeCells count="4">
    <mergeCell ref="A3:D3"/>
    <mergeCell ref="A6:A7"/>
    <mergeCell ref="B6:D6"/>
    <mergeCell ref="C5:D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F20"/>
  <sheetViews>
    <sheetView workbookViewId="0"/>
  </sheetViews>
  <sheetFormatPr defaultColWidth="9.140625" defaultRowHeight="15.95" customHeight="1" x14ac:dyDescent="0.2"/>
  <cols>
    <col min="1" max="1" width="55" style="5" customWidth="1"/>
    <col min="2" max="4" width="9.7109375" style="5" customWidth="1"/>
    <col min="5" max="16384" width="9.140625" style="5"/>
  </cols>
  <sheetData>
    <row r="1" spans="1:6" ht="15.95" customHeight="1" x14ac:dyDescent="0.25">
      <c r="A1" s="12" t="s">
        <v>265</v>
      </c>
    </row>
    <row r="2" spans="1:6" ht="6.95" customHeight="1" x14ac:dyDescent="0.25">
      <c r="A2" s="24"/>
    </row>
    <row r="3" spans="1:6" ht="15.95" customHeight="1" x14ac:dyDescent="0.2">
      <c r="A3" s="480" t="s">
        <v>882</v>
      </c>
      <c r="B3" s="502"/>
      <c r="C3" s="502"/>
      <c r="D3" s="502"/>
    </row>
    <row r="4" spans="1:6" ht="15.95" customHeight="1" x14ac:dyDescent="0.2">
      <c r="A4" s="502"/>
      <c r="B4" s="502"/>
      <c r="C4" s="502"/>
      <c r="D4" s="502"/>
    </row>
    <row r="5" spans="1:6" ht="6.95" customHeight="1" x14ac:dyDescent="0.2">
      <c r="A5" s="36"/>
      <c r="B5" s="36"/>
      <c r="C5" s="36"/>
      <c r="D5" s="36"/>
    </row>
    <row r="6" spans="1:6" ht="15.95" customHeight="1" thickBot="1" x14ac:dyDescent="0.25">
      <c r="A6" s="16">
        <f>'Q1'!A5</f>
        <v>2021</v>
      </c>
      <c r="C6" s="420" t="s">
        <v>112</v>
      </c>
      <c r="D6" s="420"/>
      <c r="F6" s="28"/>
    </row>
    <row r="7" spans="1:6" ht="20.25" customHeight="1" thickTop="1" thickBot="1" x14ac:dyDescent="0.25">
      <c r="A7" s="497" t="s">
        <v>262</v>
      </c>
      <c r="B7" s="493" t="s">
        <v>86</v>
      </c>
      <c r="C7" s="494"/>
      <c r="D7" s="494"/>
    </row>
    <row r="8" spans="1:6" ht="20.25" customHeight="1" thickTop="1" thickBot="1" x14ac:dyDescent="0.25">
      <c r="A8" s="499"/>
      <c r="B8" s="132" t="s">
        <v>5</v>
      </c>
      <c r="C8" s="132" t="s">
        <v>6</v>
      </c>
      <c r="D8" s="132" t="s">
        <v>7</v>
      </c>
    </row>
    <row r="9" spans="1:6" ht="20.100000000000001" customHeight="1" thickTop="1" x14ac:dyDescent="0.2">
      <c r="A9" s="139" t="s">
        <v>13</v>
      </c>
      <c r="B9" s="234">
        <v>97434.000000003522</v>
      </c>
      <c r="C9" s="234">
        <v>48231.999999997643</v>
      </c>
      <c r="D9" s="234">
        <v>49202.000000003245</v>
      </c>
    </row>
    <row r="10" spans="1:6" ht="25.5" x14ac:dyDescent="0.2">
      <c r="A10" s="34" t="s">
        <v>793</v>
      </c>
      <c r="B10" s="235">
        <v>55.214711909990164</v>
      </c>
      <c r="C10" s="235">
        <v>34.318908249755459</v>
      </c>
      <c r="D10" s="235">
        <v>20.895803660234709</v>
      </c>
    </row>
    <row r="11" spans="1:6" ht="20.100000000000001" customHeight="1" x14ac:dyDescent="0.2">
      <c r="A11" s="144" t="s">
        <v>755</v>
      </c>
      <c r="B11" s="236" t="s">
        <v>782</v>
      </c>
      <c r="C11" s="236" t="s">
        <v>782</v>
      </c>
      <c r="D11" s="236" t="s">
        <v>782</v>
      </c>
    </row>
    <row r="12" spans="1:6" ht="20.100000000000001" customHeight="1" x14ac:dyDescent="0.2">
      <c r="A12" s="34" t="s">
        <v>468</v>
      </c>
      <c r="B12" s="235">
        <v>34.641176861327899</v>
      </c>
      <c r="C12" s="235">
        <v>29.866740771102343</v>
      </c>
      <c r="D12" s="235">
        <v>4.77443609022556</v>
      </c>
    </row>
    <row r="13" spans="1:6" ht="20.100000000000001" customHeight="1" x14ac:dyDescent="0.2">
      <c r="A13" s="144" t="s">
        <v>467</v>
      </c>
      <c r="B13" s="236">
        <v>45.329962079898017</v>
      </c>
      <c r="C13" s="236">
        <v>21.504332791998138</v>
      </c>
      <c r="D13" s="236">
        <v>23.825629287899883</v>
      </c>
    </row>
    <row r="14" spans="1:6" ht="20.100000000000001" customHeight="1" x14ac:dyDescent="0.2">
      <c r="A14" s="34" t="s">
        <v>466</v>
      </c>
      <c r="B14" s="235">
        <v>69.205584127955618</v>
      </c>
      <c r="C14" s="235">
        <v>42.025844708866273</v>
      </c>
      <c r="D14" s="235">
        <v>27.179739419089334</v>
      </c>
    </row>
    <row r="15" spans="1:6" ht="29.25" customHeight="1" x14ac:dyDescent="0.2">
      <c r="A15" s="144" t="s">
        <v>469</v>
      </c>
      <c r="B15" s="236" t="s">
        <v>782</v>
      </c>
      <c r="C15" s="236" t="s">
        <v>782</v>
      </c>
      <c r="D15" s="236" t="s">
        <v>782</v>
      </c>
    </row>
    <row r="16" spans="1:6" ht="20.100000000000001" customHeight="1" x14ac:dyDescent="0.2">
      <c r="A16" s="34" t="s">
        <v>371</v>
      </c>
      <c r="B16" s="235">
        <v>12.506006686223749</v>
      </c>
      <c r="C16" s="235">
        <v>8.0643400195570898</v>
      </c>
      <c r="D16" s="235">
        <v>4.4416666666666602</v>
      </c>
    </row>
    <row r="17" spans="1:4" ht="20.100000000000001" customHeight="1" thickBot="1" x14ac:dyDescent="0.25">
      <c r="A17" s="145" t="s">
        <v>1098</v>
      </c>
      <c r="B17" s="305">
        <v>97198.032989673055</v>
      </c>
      <c r="C17" s="305">
        <v>48078.55026479128</v>
      </c>
      <c r="D17" s="305">
        <v>49119.482724879119</v>
      </c>
    </row>
    <row r="18" spans="1:4" ht="6.95" customHeight="1" thickTop="1" x14ac:dyDescent="0.2"/>
    <row r="19" spans="1:4" ht="15.95" customHeight="1" x14ac:dyDescent="0.2">
      <c r="A19" s="6" t="s">
        <v>118</v>
      </c>
    </row>
    <row r="20" spans="1:4" ht="15.95" customHeight="1" x14ac:dyDescent="0.2">
      <c r="A20" s="5" t="str">
        <f>'Q1'!A17</f>
        <v>DGEEC, Estudantes à Saída do Ensino Secundário 2020/21.</v>
      </c>
    </row>
  </sheetData>
  <sortState ref="H7:L17">
    <sortCondition descending="1" ref="J11"/>
  </sortState>
  <mergeCells count="4">
    <mergeCell ref="C6:D6"/>
    <mergeCell ref="A7:A8"/>
    <mergeCell ref="B7:D7"/>
    <mergeCell ref="A3:D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19"/>
  <sheetViews>
    <sheetView workbookViewId="0"/>
  </sheetViews>
  <sheetFormatPr defaultColWidth="9.140625" defaultRowHeight="15.95" customHeight="1" x14ac:dyDescent="0.2"/>
  <cols>
    <col min="1" max="1" width="55.140625" style="5" customWidth="1"/>
    <col min="2" max="4" width="12.7109375" style="5" customWidth="1"/>
    <col min="5" max="16384" width="9.140625" style="5"/>
  </cols>
  <sheetData>
    <row r="1" spans="1:4" ht="15.95" customHeight="1" x14ac:dyDescent="0.25">
      <c r="A1" s="12" t="s">
        <v>266</v>
      </c>
    </row>
    <row r="2" spans="1:4" ht="6.95" customHeight="1" x14ac:dyDescent="0.25">
      <c r="A2" s="24"/>
    </row>
    <row r="3" spans="1:4" ht="34.5" customHeight="1" x14ac:dyDescent="0.2">
      <c r="A3" s="480" t="s">
        <v>883</v>
      </c>
      <c r="B3" s="481"/>
      <c r="C3" s="481"/>
      <c r="D3" s="481"/>
    </row>
    <row r="4" spans="1:4" ht="6.95" customHeight="1" x14ac:dyDescent="0.2">
      <c r="A4" s="15"/>
    </row>
    <row r="5" spans="1:4" ht="15.95" customHeight="1" thickBot="1" x14ac:dyDescent="0.25">
      <c r="A5" s="16">
        <f>'Q1'!A5</f>
        <v>2021</v>
      </c>
      <c r="C5" s="420" t="s">
        <v>112</v>
      </c>
      <c r="D5" s="420"/>
    </row>
    <row r="6" spans="1:4" ht="20.25" customHeight="1" thickTop="1" thickBot="1" x14ac:dyDescent="0.25">
      <c r="A6" s="497" t="s">
        <v>262</v>
      </c>
      <c r="B6" s="493" t="s">
        <v>36</v>
      </c>
      <c r="C6" s="494"/>
      <c r="D6" s="494"/>
    </row>
    <row r="7" spans="1:4" ht="20.25" customHeight="1" thickTop="1" thickBot="1" x14ac:dyDescent="0.25">
      <c r="A7" s="499"/>
      <c r="B7" s="132" t="s">
        <v>13</v>
      </c>
      <c r="C7" s="132" t="s">
        <v>42</v>
      </c>
      <c r="D7" s="132" t="s">
        <v>43</v>
      </c>
    </row>
    <row r="8" spans="1:4" ht="20.100000000000001" customHeight="1" thickTop="1" x14ac:dyDescent="0.2">
      <c r="A8" s="139" t="s">
        <v>13</v>
      </c>
      <c r="B8" s="234">
        <v>97434.000000003522</v>
      </c>
      <c r="C8" s="234">
        <v>76131.000000001368</v>
      </c>
      <c r="D8" s="234">
        <v>21302.999999999793</v>
      </c>
    </row>
    <row r="9" spans="1:4" ht="25.5" x14ac:dyDescent="0.2">
      <c r="A9" s="34" t="s">
        <v>793</v>
      </c>
      <c r="B9" s="235">
        <v>55.214711909990164</v>
      </c>
      <c r="C9" s="235">
        <v>31.375408178571291</v>
      </c>
      <c r="D9" s="235">
        <v>23.83930373141888</v>
      </c>
    </row>
    <row r="10" spans="1:4" ht="20.100000000000001" customHeight="1" x14ac:dyDescent="0.2">
      <c r="A10" s="144" t="s">
        <v>755</v>
      </c>
      <c r="B10" s="236">
        <v>7.4778052635195404</v>
      </c>
      <c r="C10" s="236">
        <v>4.4369889369889295</v>
      </c>
      <c r="D10" s="236">
        <v>3.0408163265306101</v>
      </c>
    </row>
    <row r="11" spans="1:4" ht="20.100000000000001" customHeight="1" x14ac:dyDescent="0.2">
      <c r="A11" s="34" t="s">
        <v>468</v>
      </c>
      <c r="B11" s="235">
        <v>34.641176861327899</v>
      </c>
      <c r="C11" s="235">
        <v>24.115166137797779</v>
      </c>
      <c r="D11" s="235">
        <v>10.526010723530121</v>
      </c>
    </row>
    <row r="12" spans="1:4" ht="20.100000000000001" customHeight="1" x14ac:dyDescent="0.2">
      <c r="A12" s="144" t="s">
        <v>467</v>
      </c>
      <c r="B12" s="236">
        <v>45.329962079898017</v>
      </c>
      <c r="C12" s="236">
        <v>23.029507043034481</v>
      </c>
      <c r="D12" s="236">
        <v>22.300455036863539</v>
      </c>
    </row>
    <row r="13" spans="1:4" ht="20.100000000000001" customHeight="1" x14ac:dyDescent="0.2">
      <c r="A13" s="34" t="s">
        <v>466</v>
      </c>
      <c r="B13" s="235">
        <v>69.205584127955618</v>
      </c>
      <c r="C13" s="235">
        <v>53.586174290485886</v>
      </c>
      <c r="D13" s="235">
        <v>15.619409837469727</v>
      </c>
    </row>
    <row r="14" spans="1:4" ht="27.75" customHeight="1" x14ac:dyDescent="0.2">
      <c r="A14" s="144" t="s">
        <v>469</v>
      </c>
      <c r="B14" s="236">
        <v>11.591763401591219</v>
      </c>
      <c r="C14" s="236">
        <v>3.72727272727272</v>
      </c>
      <c r="D14" s="236">
        <v>7.8644906743184997</v>
      </c>
    </row>
    <row r="15" spans="1:4" ht="20.100000000000001" customHeight="1" x14ac:dyDescent="0.2">
      <c r="A15" s="34" t="s">
        <v>371</v>
      </c>
      <c r="B15" s="235">
        <v>12.506006686223749</v>
      </c>
      <c r="C15" s="235">
        <v>6.2115079365079202</v>
      </c>
      <c r="D15" s="235">
        <v>6.2944987497158298</v>
      </c>
    </row>
    <row r="16" spans="1:4" ht="20.100000000000001" customHeight="1" thickBot="1" x14ac:dyDescent="0.25">
      <c r="A16" s="145" t="s">
        <v>1098</v>
      </c>
      <c r="B16" s="305">
        <v>97198.032989673055</v>
      </c>
      <c r="C16" s="305">
        <v>75984.517974750692</v>
      </c>
      <c r="D16" s="305">
        <v>21213.515014919954</v>
      </c>
    </row>
    <row r="17" spans="1:4" ht="6.95" customHeight="1" thickTop="1" x14ac:dyDescent="0.2">
      <c r="B17" s="54"/>
      <c r="C17" s="54"/>
      <c r="D17" s="54"/>
    </row>
    <row r="18" spans="1:4" ht="15.95" customHeight="1" x14ac:dyDescent="0.2">
      <c r="A18" s="6" t="s">
        <v>118</v>
      </c>
    </row>
    <row r="19" spans="1:4" ht="15.95" customHeight="1" x14ac:dyDescent="0.2">
      <c r="A19" s="5" t="str">
        <f>'Q1'!A17</f>
        <v>DGEEC, Estudantes à Saída do Ensino Secundário 2020/21.</v>
      </c>
    </row>
  </sheetData>
  <sortState ref="G5:K15">
    <sortCondition descending="1" ref="I9"/>
  </sortState>
  <mergeCells count="4">
    <mergeCell ref="C5:D5"/>
    <mergeCell ref="A6:A7"/>
    <mergeCell ref="B6:D6"/>
    <mergeCell ref="A3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17"/>
  <sheetViews>
    <sheetView workbookViewId="0"/>
  </sheetViews>
  <sheetFormatPr defaultColWidth="9.140625" defaultRowHeight="15" x14ac:dyDescent="0.25"/>
  <cols>
    <col min="1" max="1" width="24.140625" style="7" customWidth="1"/>
    <col min="2" max="10" width="8.7109375" style="7" customWidth="1"/>
    <col min="11" max="16384" width="9.140625" style="7"/>
  </cols>
  <sheetData>
    <row r="1" spans="1:10" x14ac:dyDescent="0.25">
      <c r="A1" s="12" t="s">
        <v>268</v>
      </c>
    </row>
    <row r="2" spans="1:10" ht="6.95" customHeight="1" x14ac:dyDescent="0.25">
      <c r="A2" s="24"/>
    </row>
    <row r="3" spans="1:10" x14ac:dyDescent="0.25">
      <c r="A3" s="24" t="s">
        <v>884</v>
      </c>
    </row>
    <row r="4" spans="1:10" ht="6.95" customHeight="1" x14ac:dyDescent="0.25">
      <c r="A4" s="15"/>
    </row>
    <row r="5" spans="1:10" ht="15.75" thickBot="1" x14ac:dyDescent="0.3">
      <c r="A5" s="16">
        <f>'Q1'!A5</f>
        <v>2021</v>
      </c>
      <c r="I5" s="371" t="s">
        <v>112</v>
      </c>
      <c r="J5" s="371"/>
    </row>
    <row r="6" spans="1:10" ht="15.95" customHeight="1" thickTop="1" thickBot="1" x14ac:dyDescent="0.3">
      <c r="A6" s="497" t="s">
        <v>267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15.95" customHeight="1" thickTop="1" thickBot="1" x14ac:dyDescent="0.3">
      <c r="A7" s="498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15.95" customHeight="1" thickTop="1" thickBot="1" x14ac:dyDescent="0.3">
      <c r="A8" s="499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0" ht="21.75" customHeight="1" thickTop="1" x14ac:dyDescent="0.25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62073.605367840013</v>
      </c>
      <c r="F9" s="234">
        <v>27729.134663975845</v>
      </c>
      <c r="G9" s="234">
        <v>34344.470703856547</v>
      </c>
      <c r="H9" s="234">
        <v>35360.394632168493</v>
      </c>
      <c r="I9" s="234">
        <v>20502.865336021012</v>
      </c>
      <c r="J9" s="234">
        <v>14857.529296147553</v>
      </c>
    </row>
    <row r="10" spans="1:10" ht="21.75" customHeight="1" x14ac:dyDescent="0.25">
      <c r="A10" s="9" t="s">
        <v>470</v>
      </c>
      <c r="B10" s="235">
        <v>79794.109215130229</v>
      </c>
      <c r="C10" s="235">
        <v>37277.600755191786</v>
      </c>
      <c r="D10" s="235">
        <v>42516.508459939978</v>
      </c>
      <c r="E10" s="235">
        <v>52171.411555199222</v>
      </c>
      <c r="F10" s="235">
        <v>22244.969549511323</v>
      </c>
      <c r="G10" s="235">
        <v>29926.442005681114</v>
      </c>
      <c r="H10" s="235">
        <v>27622.697659936013</v>
      </c>
      <c r="I10" s="235">
        <v>15032.631205681146</v>
      </c>
      <c r="J10" s="235">
        <v>12590.066454254758</v>
      </c>
    </row>
    <row r="11" spans="1:10" ht="21.75" customHeight="1" x14ac:dyDescent="0.25">
      <c r="A11" s="68" t="s">
        <v>471</v>
      </c>
      <c r="B11" s="236">
        <v>11856.163656719837</v>
      </c>
      <c r="C11" s="236">
        <v>6915.3887816497918</v>
      </c>
      <c r="D11" s="236">
        <v>4940.7748750701458</v>
      </c>
      <c r="E11" s="236">
        <v>8229.9045014085532</v>
      </c>
      <c r="F11" s="236">
        <v>4444.43894010852</v>
      </c>
      <c r="G11" s="236">
        <v>3785.4655613000518</v>
      </c>
      <c r="H11" s="236">
        <v>3626.2591553114626</v>
      </c>
      <c r="I11" s="236">
        <v>2470.9498415414009</v>
      </c>
      <c r="J11" s="236">
        <v>1155.3093137700744</v>
      </c>
    </row>
    <row r="12" spans="1:10" ht="21.75" customHeight="1" x14ac:dyDescent="0.25">
      <c r="A12" s="9" t="s">
        <v>472</v>
      </c>
      <c r="B12" s="235">
        <v>3038.0784806708225</v>
      </c>
      <c r="C12" s="235">
        <v>2062.1322767047504</v>
      </c>
      <c r="D12" s="235">
        <v>975.94620396606626</v>
      </c>
      <c r="E12" s="235">
        <v>1361.3082906607597</v>
      </c>
      <c r="F12" s="235">
        <v>834.60740883992321</v>
      </c>
      <c r="G12" s="235">
        <v>526.70088182083623</v>
      </c>
      <c r="H12" s="235">
        <v>1676.7701900100508</v>
      </c>
      <c r="I12" s="235">
        <v>1227.5248678648211</v>
      </c>
      <c r="J12" s="235">
        <v>449.24532214522975</v>
      </c>
    </row>
    <row r="13" spans="1:10" ht="21.75" customHeight="1" x14ac:dyDescent="0.25">
      <c r="A13" s="68" t="s">
        <v>606</v>
      </c>
      <c r="B13" s="236">
        <v>2696.6097538041577</v>
      </c>
      <c r="C13" s="236">
        <v>1959.2638576333829</v>
      </c>
      <c r="D13" s="236">
        <v>737.3458961707762</v>
      </c>
      <c r="E13" s="236">
        <v>310.98102056998476</v>
      </c>
      <c r="F13" s="236">
        <v>205.11876551743111</v>
      </c>
      <c r="G13" s="236">
        <v>105.86225505255348</v>
      </c>
      <c r="H13" s="236">
        <v>2385.6287332341717</v>
      </c>
      <c r="I13" s="236">
        <v>1754.1450921159501</v>
      </c>
      <c r="J13" s="236">
        <v>631.48364111822241</v>
      </c>
    </row>
    <row r="14" spans="1:10" ht="21.75" customHeight="1" thickBot="1" x14ac:dyDescent="0.3">
      <c r="A14" s="10" t="s">
        <v>1099</v>
      </c>
      <c r="B14" s="240">
        <v>49.038893676709492</v>
      </c>
      <c r="C14" s="240">
        <v>17.614328817482079</v>
      </c>
      <c r="D14" s="240">
        <v>31.424564859227402</v>
      </c>
      <c r="E14" s="240" t="s">
        <v>637</v>
      </c>
      <c r="F14" s="240" t="s">
        <v>637</v>
      </c>
      <c r="G14" s="240" t="s">
        <v>637</v>
      </c>
      <c r="H14" s="240">
        <v>49.038893676709492</v>
      </c>
      <c r="I14" s="240">
        <v>17.614328817482079</v>
      </c>
      <c r="J14" s="240">
        <v>31.424564859227402</v>
      </c>
    </row>
    <row r="15" spans="1:10" ht="6.95" customHeight="1" thickTop="1" x14ac:dyDescent="0.25"/>
    <row r="16" spans="1:10" x14ac:dyDescent="0.25">
      <c r="A16" s="6" t="s">
        <v>118</v>
      </c>
    </row>
    <row r="17" spans="1:1" x14ac:dyDescent="0.25">
      <c r="A17" s="5" t="str">
        <f>'Q1'!A17</f>
        <v>DGEEC, Estudantes à Saída do Ensino Secundário 2020/21.</v>
      </c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D17"/>
  <sheetViews>
    <sheetView workbookViewId="0"/>
  </sheetViews>
  <sheetFormatPr defaultColWidth="9.140625" defaultRowHeight="15" x14ac:dyDescent="0.25"/>
  <cols>
    <col min="1" max="1" width="25.7109375" style="7" customWidth="1"/>
    <col min="2" max="4" width="17.7109375" style="7" customWidth="1"/>
    <col min="5" max="16384" width="9.140625" style="7"/>
  </cols>
  <sheetData>
    <row r="1" spans="1:4" x14ac:dyDescent="0.25">
      <c r="A1" s="12" t="s">
        <v>269</v>
      </c>
    </row>
    <row r="2" spans="1:4" ht="11.25" customHeight="1" x14ac:dyDescent="0.25">
      <c r="A2" s="401" t="s">
        <v>885</v>
      </c>
      <c r="B2" s="401"/>
      <c r="C2" s="401"/>
      <c r="D2" s="401"/>
    </row>
    <row r="3" spans="1:4" ht="24" customHeight="1" x14ac:dyDescent="0.25">
      <c r="A3" s="401"/>
      <c r="B3" s="401"/>
      <c r="C3" s="401"/>
      <c r="D3" s="401"/>
    </row>
    <row r="4" spans="1:4" ht="6.95" customHeight="1" x14ac:dyDescent="0.25">
      <c r="A4" s="15"/>
    </row>
    <row r="5" spans="1:4" ht="15.75" thickBot="1" x14ac:dyDescent="0.3">
      <c r="A5" s="16">
        <f>'Q1'!A5</f>
        <v>2021</v>
      </c>
      <c r="C5" s="371" t="s">
        <v>112</v>
      </c>
      <c r="D5" s="371"/>
    </row>
    <row r="6" spans="1:4" ht="18.75" customHeight="1" thickTop="1" thickBot="1" x14ac:dyDescent="0.3">
      <c r="A6" s="497" t="s">
        <v>267</v>
      </c>
      <c r="B6" s="488" t="s">
        <v>36</v>
      </c>
      <c r="C6" s="489"/>
      <c r="D6" s="489"/>
    </row>
    <row r="7" spans="1:4" ht="18.75" customHeight="1" thickTop="1" thickBot="1" x14ac:dyDescent="0.3">
      <c r="A7" s="498"/>
      <c r="B7" s="493" t="s">
        <v>13</v>
      </c>
      <c r="C7" s="494"/>
      <c r="D7" s="495"/>
    </row>
    <row r="8" spans="1:4" ht="18.75" customHeight="1" thickTop="1" thickBot="1" x14ac:dyDescent="0.3">
      <c r="A8" s="499"/>
      <c r="B8" s="132" t="s">
        <v>13</v>
      </c>
      <c r="C8" s="132" t="s">
        <v>42</v>
      </c>
      <c r="D8" s="132" t="s">
        <v>43</v>
      </c>
    </row>
    <row r="9" spans="1:4" ht="22.5" customHeight="1" thickTop="1" x14ac:dyDescent="0.25">
      <c r="A9" s="139" t="s">
        <v>13</v>
      </c>
      <c r="B9" s="234">
        <v>97434.000000000233</v>
      </c>
      <c r="C9" s="234">
        <v>76131.000000002765</v>
      </c>
      <c r="D9" s="234">
        <v>21302.999999999476</v>
      </c>
    </row>
    <row r="10" spans="1:4" ht="22.5" customHeight="1" x14ac:dyDescent="0.25">
      <c r="A10" s="9" t="s">
        <v>470</v>
      </c>
      <c r="B10" s="235">
        <v>79794.109215130229</v>
      </c>
      <c r="C10" s="235">
        <v>62361.586603154188</v>
      </c>
      <c r="D10" s="235">
        <v>17432.522611978311</v>
      </c>
    </row>
    <row r="11" spans="1:4" ht="22.5" customHeight="1" x14ac:dyDescent="0.25">
      <c r="A11" s="68" t="s">
        <v>471</v>
      </c>
      <c r="B11" s="236">
        <v>11856.163656719837</v>
      </c>
      <c r="C11" s="236">
        <v>9895.6680799698679</v>
      </c>
      <c r="D11" s="236">
        <v>1960.4955767500487</v>
      </c>
    </row>
    <row r="12" spans="1:4" ht="22.5" customHeight="1" x14ac:dyDescent="0.25">
      <c r="A12" s="9" t="s">
        <v>472</v>
      </c>
      <c r="B12" s="235">
        <v>3038.0784806708225</v>
      </c>
      <c r="C12" s="235">
        <v>2257.8286978483529</v>
      </c>
      <c r="D12" s="235">
        <v>780.24978282246173</v>
      </c>
    </row>
    <row r="13" spans="1:4" ht="22.5" customHeight="1" x14ac:dyDescent="0.25">
      <c r="A13" s="68" t="s">
        <v>606</v>
      </c>
      <c r="B13" s="236">
        <v>2696.6097538041577</v>
      </c>
      <c r="C13" s="236">
        <v>1595.091660973658</v>
      </c>
      <c r="D13" s="236">
        <v>1101.5180928304983</v>
      </c>
    </row>
    <row r="14" spans="1:4" ht="22.5" customHeight="1" thickBot="1" x14ac:dyDescent="0.3">
      <c r="A14" s="10" t="s">
        <v>1099</v>
      </c>
      <c r="B14" s="240">
        <v>49.038893676709492</v>
      </c>
      <c r="C14" s="240">
        <v>20.824958058107882</v>
      </c>
      <c r="D14" s="240">
        <v>28.213935618601607</v>
      </c>
    </row>
    <row r="15" spans="1:4" ht="6.95" customHeight="1" thickTop="1" x14ac:dyDescent="0.25"/>
    <row r="16" spans="1:4" x14ac:dyDescent="0.25">
      <c r="A16" s="6" t="s">
        <v>118</v>
      </c>
    </row>
    <row r="17" spans="1:1" x14ac:dyDescent="0.25">
      <c r="A17" s="5" t="str">
        <f>'Q1'!A17</f>
        <v>DGEEC, Estudantes à Saída do Ensino Secundário 2020/21.</v>
      </c>
    </row>
  </sheetData>
  <mergeCells count="5">
    <mergeCell ref="B6:D6"/>
    <mergeCell ref="A6:A8"/>
    <mergeCell ref="B7:D7"/>
    <mergeCell ref="C5:D5"/>
    <mergeCell ref="A2:D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P17"/>
  <sheetViews>
    <sheetView workbookViewId="0"/>
  </sheetViews>
  <sheetFormatPr defaultColWidth="9.140625" defaultRowHeight="15" x14ac:dyDescent="0.25"/>
  <cols>
    <col min="1" max="1" width="23.42578125" style="7" customWidth="1"/>
    <col min="2" max="16" width="7.7109375" style="7" customWidth="1"/>
    <col min="17" max="16384" width="9.140625" style="7"/>
  </cols>
  <sheetData>
    <row r="1" spans="1:16" x14ac:dyDescent="0.25">
      <c r="A1" s="12" t="s">
        <v>303</v>
      </c>
    </row>
    <row r="2" spans="1:16" ht="6.95" customHeight="1" x14ac:dyDescent="0.25">
      <c r="A2" s="12"/>
    </row>
    <row r="3" spans="1:16" x14ac:dyDescent="0.25">
      <c r="A3" s="24" t="s">
        <v>886</v>
      </c>
    </row>
    <row r="4" spans="1:16" ht="6.95" customHeight="1" x14ac:dyDescent="0.25">
      <c r="A4" s="15"/>
    </row>
    <row r="5" spans="1:16" ht="15.75" thickBot="1" x14ac:dyDescent="0.3">
      <c r="A5" s="16">
        <f>'Q1'!A5</f>
        <v>2021</v>
      </c>
      <c r="O5" s="420" t="s">
        <v>112</v>
      </c>
      <c r="P5" s="420"/>
    </row>
    <row r="6" spans="1:16" ht="15.95" customHeight="1" thickTop="1" thickBot="1" x14ac:dyDescent="0.3">
      <c r="A6" s="497" t="s">
        <v>267</v>
      </c>
      <c r="B6" s="488" t="s">
        <v>61</v>
      </c>
      <c r="C6" s="489"/>
      <c r="D6" s="489"/>
      <c r="E6" s="489"/>
      <c r="F6" s="489"/>
      <c r="G6" s="489"/>
      <c r="H6" s="489"/>
      <c r="I6" s="489"/>
      <c r="J6" s="489"/>
      <c r="K6" s="489"/>
      <c r="L6" s="489"/>
      <c r="M6" s="489"/>
      <c r="N6" s="489"/>
      <c r="O6" s="489"/>
      <c r="P6" s="489"/>
    </row>
    <row r="7" spans="1:16" ht="15.95" customHeight="1" thickTop="1" thickBot="1" x14ac:dyDescent="0.3">
      <c r="A7" s="498"/>
      <c r="B7" s="493" t="s">
        <v>13</v>
      </c>
      <c r="C7" s="494"/>
      <c r="D7" s="495"/>
      <c r="E7" s="493" t="s">
        <v>90</v>
      </c>
      <c r="F7" s="494"/>
      <c r="G7" s="495"/>
      <c r="H7" s="493" t="s">
        <v>62</v>
      </c>
      <c r="I7" s="494"/>
      <c r="J7" s="495"/>
      <c r="K7" s="493" t="s">
        <v>63</v>
      </c>
      <c r="L7" s="494"/>
      <c r="M7" s="495"/>
      <c r="N7" s="493" t="s">
        <v>64</v>
      </c>
      <c r="O7" s="494"/>
      <c r="P7" s="495"/>
    </row>
    <row r="8" spans="1:16" ht="15.75" customHeight="1" thickTop="1" thickBot="1" x14ac:dyDescent="0.3">
      <c r="A8" s="499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  <c r="K8" s="132" t="s">
        <v>5</v>
      </c>
      <c r="L8" s="132" t="s">
        <v>6</v>
      </c>
      <c r="M8" s="132" t="s">
        <v>7</v>
      </c>
      <c r="N8" s="132" t="s">
        <v>5</v>
      </c>
      <c r="O8" s="132" t="s">
        <v>6</v>
      </c>
      <c r="P8" s="132" t="s">
        <v>7</v>
      </c>
    </row>
    <row r="9" spans="1:16" ht="20.25" customHeight="1" thickTop="1" x14ac:dyDescent="0.25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4383.9999999999582</v>
      </c>
      <c r="F9" s="234">
        <v>2090.9999999999959</v>
      </c>
      <c r="G9" s="234">
        <v>2292.9999999999932</v>
      </c>
      <c r="H9" s="234">
        <v>29922.000000000477</v>
      </c>
      <c r="I9" s="234">
        <v>14392.999999999864</v>
      </c>
      <c r="J9" s="234">
        <v>15528.999999999634</v>
      </c>
      <c r="K9" s="234">
        <v>31068.00000000147</v>
      </c>
      <c r="L9" s="234">
        <v>15661.9999999996</v>
      </c>
      <c r="M9" s="234">
        <v>15405.999999999929</v>
      </c>
      <c r="N9" s="234">
        <v>32059.999999998479</v>
      </c>
      <c r="O9" s="234">
        <v>16086.000000000038</v>
      </c>
      <c r="P9" s="234">
        <v>15973.999999999594</v>
      </c>
    </row>
    <row r="10" spans="1:16" ht="20.25" customHeight="1" x14ac:dyDescent="0.25">
      <c r="A10" s="9" t="s">
        <v>470</v>
      </c>
      <c r="B10" s="235">
        <v>79794.109215130229</v>
      </c>
      <c r="C10" s="235">
        <v>37277.600755191786</v>
      </c>
      <c r="D10" s="235">
        <v>42516.508459939978</v>
      </c>
      <c r="E10" s="235">
        <v>3411.406077894871</v>
      </c>
      <c r="F10" s="235">
        <v>1484.5253723509898</v>
      </c>
      <c r="G10" s="235">
        <v>1926.8807055439208</v>
      </c>
      <c r="H10" s="235">
        <v>23774.509643917998</v>
      </c>
      <c r="I10" s="235">
        <v>10697.474664926262</v>
      </c>
      <c r="J10" s="235">
        <v>13077.034978991547</v>
      </c>
      <c r="K10" s="235">
        <v>24810.005735244849</v>
      </c>
      <c r="L10" s="235">
        <v>11687.583082377099</v>
      </c>
      <c r="M10" s="235">
        <v>13122.422652866491</v>
      </c>
      <c r="N10" s="235">
        <v>27798.187758070151</v>
      </c>
      <c r="O10" s="235">
        <v>13408.017635539945</v>
      </c>
      <c r="P10" s="235">
        <v>14390.170122531279</v>
      </c>
    </row>
    <row r="11" spans="1:16" ht="20.25" customHeight="1" x14ac:dyDescent="0.25">
      <c r="A11" s="68" t="s">
        <v>471</v>
      </c>
      <c r="B11" s="236">
        <v>11856.163656719837</v>
      </c>
      <c r="C11" s="236">
        <v>6915.3887816497918</v>
      </c>
      <c r="D11" s="236">
        <v>4940.7748750701458</v>
      </c>
      <c r="E11" s="236">
        <v>570.53743416371731</v>
      </c>
      <c r="F11" s="236">
        <v>325.03219953049859</v>
      </c>
      <c r="G11" s="236">
        <v>245.50523463321844</v>
      </c>
      <c r="H11" s="236">
        <v>3800.3509990157809</v>
      </c>
      <c r="I11" s="236">
        <v>2108.4165956670658</v>
      </c>
      <c r="J11" s="236">
        <v>1691.9344033487389</v>
      </c>
      <c r="K11" s="236">
        <v>4213.6421845326349</v>
      </c>
      <c r="L11" s="236">
        <v>2507.4215468962834</v>
      </c>
      <c r="M11" s="236">
        <v>1706.2206376363486</v>
      </c>
      <c r="N11" s="236">
        <v>3271.6330390079133</v>
      </c>
      <c r="O11" s="236">
        <v>1974.5184395560607</v>
      </c>
      <c r="P11" s="236">
        <v>1297.114599451811</v>
      </c>
    </row>
    <row r="12" spans="1:16" ht="20.25" customHeight="1" x14ac:dyDescent="0.25">
      <c r="A12" s="9" t="s">
        <v>472</v>
      </c>
      <c r="B12" s="235">
        <v>3038.0784806708225</v>
      </c>
      <c r="C12" s="235">
        <v>2062.1322767047504</v>
      </c>
      <c r="D12" s="235">
        <v>975.94620396606626</v>
      </c>
      <c r="E12" s="235">
        <v>162.71113421350188</v>
      </c>
      <c r="F12" s="235">
        <v>108.96068376727669</v>
      </c>
      <c r="G12" s="235">
        <v>53.750450446225287</v>
      </c>
      <c r="H12" s="235">
        <v>1194.200645017047</v>
      </c>
      <c r="I12" s="235">
        <v>794.82107676007558</v>
      </c>
      <c r="J12" s="235">
        <v>399.3795682569704</v>
      </c>
      <c r="K12" s="235">
        <v>1084.1822327717769</v>
      </c>
      <c r="L12" s="235">
        <v>752.42445634318415</v>
      </c>
      <c r="M12" s="235">
        <v>331.75777642859254</v>
      </c>
      <c r="N12" s="235">
        <v>596.98446866848576</v>
      </c>
      <c r="O12" s="235">
        <v>405.92605983420782</v>
      </c>
      <c r="P12" s="235">
        <v>191.05840883427854</v>
      </c>
    </row>
    <row r="13" spans="1:16" ht="20.25" customHeight="1" x14ac:dyDescent="0.25">
      <c r="A13" s="68" t="s">
        <v>606</v>
      </c>
      <c r="B13" s="236">
        <v>2696.6097538041577</v>
      </c>
      <c r="C13" s="236">
        <v>1959.2638576333829</v>
      </c>
      <c r="D13" s="236">
        <v>737.3458961707762</v>
      </c>
      <c r="E13" s="236">
        <v>235.38979817231592</v>
      </c>
      <c r="F13" s="236">
        <v>170.25952212901012</v>
      </c>
      <c r="G13" s="236">
        <v>65.130276043305841</v>
      </c>
      <c r="H13" s="236">
        <v>1125.532084251329</v>
      </c>
      <c r="I13" s="236">
        <v>785.89274186379544</v>
      </c>
      <c r="J13" s="236">
        <v>339.63934238753257</v>
      </c>
      <c r="K13" s="236">
        <v>948.29758169575155</v>
      </c>
      <c r="L13" s="236">
        <v>708.4880142850418</v>
      </c>
      <c r="M13" s="236">
        <v>239.80956741070995</v>
      </c>
      <c r="N13" s="236">
        <v>387.39028968475992</v>
      </c>
      <c r="O13" s="236">
        <v>294.62357935553206</v>
      </c>
      <c r="P13" s="236">
        <v>92.766710329227848</v>
      </c>
    </row>
    <row r="14" spans="1:16" ht="20.25" customHeight="1" thickBot="1" x14ac:dyDescent="0.3">
      <c r="A14" s="10" t="s">
        <v>1099</v>
      </c>
      <c r="B14" s="240">
        <v>49.038893676709492</v>
      </c>
      <c r="C14" s="240">
        <v>17.614328817482079</v>
      </c>
      <c r="D14" s="240">
        <v>31.424564859227402</v>
      </c>
      <c r="E14" s="240">
        <v>3.9555555555555504</v>
      </c>
      <c r="F14" s="240">
        <v>2.2222222222222201</v>
      </c>
      <c r="G14" s="240">
        <v>1.7333333333333301</v>
      </c>
      <c r="H14" s="240">
        <v>27.406627797820676</v>
      </c>
      <c r="I14" s="240">
        <v>6.3949207828518002</v>
      </c>
      <c r="J14" s="240">
        <v>21.011707014968877</v>
      </c>
      <c r="K14" s="240">
        <v>11.87226575588987</v>
      </c>
      <c r="L14" s="240">
        <v>6.0829000981223498</v>
      </c>
      <c r="M14" s="240">
        <v>5.7893656577675197</v>
      </c>
      <c r="N14" s="240">
        <v>5.8044445674433902</v>
      </c>
      <c r="O14" s="240">
        <v>2.9142857142857101</v>
      </c>
      <c r="P14" s="240">
        <v>2.8901588531576801</v>
      </c>
    </row>
    <row r="15" spans="1:16" ht="6.95" customHeight="1" thickTop="1" x14ac:dyDescent="0.25"/>
    <row r="16" spans="1:16" x14ac:dyDescent="0.25">
      <c r="A16" s="6" t="s">
        <v>118</v>
      </c>
    </row>
    <row r="17" spans="1:1" x14ac:dyDescent="0.25">
      <c r="A17" s="5" t="str">
        <f>'Q1'!A17</f>
        <v>DGEEC, Estudantes à Saída do Ensino Secundário 2020/21.</v>
      </c>
    </row>
  </sheetData>
  <mergeCells count="8">
    <mergeCell ref="O5:P5"/>
    <mergeCell ref="B6:P6"/>
    <mergeCell ref="A6:A8"/>
    <mergeCell ref="B7:D7"/>
    <mergeCell ref="E7:G7"/>
    <mergeCell ref="H7:J7"/>
    <mergeCell ref="K7:M7"/>
    <mergeCell ref="N7:P7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outlinePr showOutlineSymbols="0"/>
    <pageSetUpPr fitToPage="1"/>
  </sheetPr>
  <dimension ref="A1:P23"/>
  <sheetViews>
    <sheetView showOutlineSymbols="0" workbookViewId="0"/>
  </sheetViews>
  <sheetFormatPr defaultColWidth="9.140625" defaultRowHeight="12.75" outlineLevelRow="1" x14ac:dyDescent="0.2"/>
  <cols>
    <col min="1" max="1" width="27.5703125" style="5" customWidth="1"/>
    <col min="2" max="2" width="6.42578125" style="5" bestFit="1" customWidth="1"/>
    <col min="3" max="7" width="12.7109375" style="5" customWidth="1"/>
    <col min="8" max="16384" width="9.140625" style="5"/>
  </cols>
  <sheetData>
    <row r="1" spans="1:16" ht="15" x14ac:dyDescent="0.25">
      <c r="A1" s="12" t="s">
        <v>304</v>
      </c>
    </row>
    <row r="2" spans="1:16" ht="6.95" customHeight="1" x14ac:dyDescent="0.25">
      <c r="A2" s="24"/>
    </row>
    <row r="3" spans="1:16" ht="15" x14ac:dyDescent="0.25">
      <c r="A3" s="24" t="s">
        <v>887</v>
      </c>
    </row>
    <row r="4" spans="1:16" ht="6.95" customHeight="1" x14ac:dyDescent="0.2">
      <c r="A4" s="15"/>
    </row>
    <row r="5" spans="1:16" ht="15.75" customHeight="1" thickBot="1" x14ac:dyDescent="0.25">
      <c r="A5" s="16">
        <f>'Q1'!A5</f>
        <v>2021</v>
      </c>
      <c r="F5" s="452" t="s">
        <v>112</v>
      </c>
      <c r="G5" s="452"/>
    </row>
    <row r="6" spans="1:16" ht="21" customHeight="1" thickTop="1" thickBot="1" x14ac:dyDescent="0.25">
      <c r="A6" s="497" t="s">
        <v>87</v>
      </c>
      <c r="B6" s="493" t="s">
        <v>615</v>
      </c>
      <c r="C6" s="494"/>
      <c r="D6" s="494"/>
      <c r="E6" s="494"/>
      <c r="F6" s="494"/>
      <c r="G6" s="494"/>
    </row>
    <row r="7" spans="1:16" ht="21" customHeight="1" thickTop="1" thickBot="1" x14ac:dyDescent="0.3">
      <c r="A7" s="499"/>
      <c r="B7" s="146" t="s">
        <v>13</v>
      </c>
      <c r="C7" s="174" t="s">
        <v>13</v>
      </c>
      <c r="D7" s="132" t="s">
        <v>0</v>
      </c>
      <c r="E7" s="132" t="s">
        <v>1</v>
      </c>
      <c r="F7" s="132" t="s">
        <v>745</v>
      </c>
      <c r="G7" s="132" t="s">
        <v>746</v>
      </c>
      <c r="J7" s="7"/>
      <c r="K7" s="7"/>
      <c r="L7" s="7"/>
      <c r="M7" s="7"/>
      <c r="N7" s="7"/>
      <c r="O7" s="7"/>
      <c r="P7" s="7"/>
    </row>
    <row r="8" spans="1:16" ht="21" customHeight="1" thickTop="1" x14ac:dyDescent="0.25">
      <c r="A8" s="139" t="s">
        <v>13</v>
      </c>
      <c r="B8" s="234">
        <v>95352.999999996493</v>
      </c>
      <c r="C8" s="234">
        <v>97434.000000000233</v>
      </c>
      <c r="D8" s="234">
        <v>62054.000000008433</v>
      </c>
      <c r="E8" s="234">
        <v>33342.000000000146</v>
      </c>
      <c r="F8" s="234">
        <v>1145.0000000000039</v>
      </c>
      <c r="G8" s="234">
        <v>893.00000000000114</v>
      </c>
      <c r="J8" s="7"/>
      <c r="K8" s="7"/>
      <c r="L8" s="7"/>
      <c r="M8" s="7"/>
      <c r="N8" s="7"/>
      <c r="O8" s="7"/>
      <c r="P8" s="7"/>
    </row>
    <row r="9" spans="1:16" ht="21" customHeight="1" outlineLevel="1" x14ac:dyDescent="0.25">
      <c r="A9" s="9" t="s">
        <v>549</v>
      </c>
      <c r="B9" s="237">
        <v>148.64809566350701</v>
      </c>
      <c r="C9" s="237">
        <v>112.39221504896194</v>
      </c>
      <c r="D9" s="237">
        <v>41.363598886421414</v>
      </c>
      <c r="E9" s="235">
        <v>66.634603217556716</v>
      </c>
      <c r="F9" s="235" t="s">
        <v>782</v>
      </c>
      <c r="G9" s="235" t="s">
        <v>782</v>
      </c>
      <c r="J9" s="44"/>
      <c r="K9" s="7"/>
      <c r="L9" s="7"/>
      <c r="M9" s="7"/>
      <c r="N9" s="7"/>
      <c r="O9" s="7"/>
      <c r="P9" s="7"/>
    </row>
    <row r="10" spans="1:16" ht="21" customHeight="1" outlineLevel="1" x14ac:dyDescent="0.25">
      <c r="A10" s="147" t="s">
        <v>550</v>
      </c>
      <c r="B10" s="238">
        <v>39066.362674518197</v>
      </c>
      <c r="C10" s="238">
        <v>30120.396741039422</v>
      </c>
      <c r="D10" s="238">
        <v>21235.986197786031</v>
      </c>
      <c r="E10" s="238">
        <v>8443.65165305345</v>
      </c>
      <c r="F10" s="236">
        <v>248.6895987627891</v>
      </c>
      <c r="G10" s="236">
        <v>192.06929143653269</v>
      </c>
      <c r="J10" s="7"/>
      <c r="K10" s="7"/>
      <c r="L10" s="7"/>
      <c r="M10" s="7"/>
      <c r="N10" s="7"/>
      <c r="O10" s="7"/>
      <c r="P10" s="7"/>
    </row>
    <row r="11" spans="1:16" ht="21" customHeight="1" outlineLevel="1" x14ac:dyDescent="0.25">
      <c r="A11" s="9" t="s">
        <v>551</v>
      </c>
      <c r="B11" s="237">
        <v>27501.767678959201</v>
      </c>
      <c r="C11" s="237">
        <v>34467.682211489824</v>
      </c>
      <c r="D11" s="237">
        <v>24642.456157912682</v>
      </c>
      <c r="E11" s="237">
        <v>8899.5963008669605</v>
      </c>
      <c r="F11" s="235">
        <v>544.65565707346082</v>
      </c>
      <c r="G11" s="235">
        <v>380.97409563616418</v>
      </c>
      <c r="J11" s="7"/>
      <c r="K11" s="7"/>
      <c r="L11" s="7"/>
      <c r="M11" s="7"/>
      <c r="N11" s="7"/>
      <c r="O11" s="7"/>
      <c r="P11" s="7"/>
    </row>
    <row r="12" spans="1:16" ht="21" customHeight="1" outlineLevel="1" x14ac:dyDescent="0.25">
      <c r="A12" s="147" t="s">
        <v>552</v>
      </c>
      <c r="B12" s="238">
        <v>6224.1194479487103</v>
      </c>
      <c r="C12" s="238">
        <v>9103.1186563104147</v>
      </c>
      <c r="D12" s="238">
        <v>8049.6833458900492</v>
      </c>
      <c r="E12" s="238">
        <v>793.59250058186478</v>
      </c>
      <c r="F12" s="236" t="s">
        <v>782</v>
      </c>
      <c r="G12" s="236" t="s">
        <v>782</v>
      </c>
      <c r="J12" s="7"/>
      <c r="K12" s="7"/>
      <c r="L12" s="7"/>
      <c r="M12" s="7"/>
      <c r="N12" s="7"/>
      <c r="O12" s="7"/>
      <c r="P12" s="7"/>
    </row>
    <row r="13" spans="1:16" ht="21" customHeight="1" outlineLevel="1" thickBot="1" x14ac:dyDescent="0.3">
      <c r="A13" s="10" t="s">
        <v>1099</v>
      </c>
      <c r="B13" s="239">
        <v>22412.10210291058</v>
      </c>
      <c r="C13" s="239">
        <v>23630.410176112156</v>
      </c>
      <c r="D13" s="239">
        <v>8084.5106995246988</v>
      </c>
      <c r="E13" s="239">
        <v>15138.524942279939</v>
      </c>
      <c r="F13" s="240">
        <v>167.93019933216422</v>
      </c>
      <c r="G13" s="240">
        <v>239.44433497536943</v>
      </c>
      <c r="J13" s="7"/>
      <c r="K13" s="7"/>
      <c r="L13" s="7"/>
      <c r="M13" s="7"/>
      <c r="N13" s="7"/>
      <c r="O13" s="7"/>
      <c r="P13" s="7"/>
    </row>
    <row r="14" spans="1:16" ht="6.95" customHeight="1" outlineLevel="1" thickTop="1" x14ac:dyDescent="0.2"/>
    <row r="15" spans="1:16" outlineLevel="1" x14ac:dyDescent="0.2">
      <c r="A15" s="6" t="s">
        <v>118</v>
      </c>
    </row>
    <row r="16" spans="1:16" outlineLevel="1" x14ac:dyDescent="0.2">
      <c r="A16" s="5" t="str">
        <f>'Q1'!A17</f>
        <v>DGEEC, Estudantes à Saída do Ensino Secundário 2020/21.</v>
      </c>
    </row>
    <row r="17" spans="2:7" outlineLevel="1" x14ac:dyDescent="0.2"/>
    <row r="18" spans="2:7" outlineLevel="1" x14ac:dyDescent="0.2"/>
    <row r="19" spans="2:7" outlineLevel="1" x14ac:dyDescent="0.2">
      <c r="D19" s="54"/>
    </row>
    <row r="20" spans="2:7" x14ac:dyDescent="0.2">
      <c r="B20" s="54"/>
      <c r="C20" s="54"/>
    </row>
    <row r="21" spans="2:7" x14ac:dyDescent="0.2">
      <c r="B21" s="54"/>
      <c r="C21" s="54"/>
    </row>
    <row r="23" spans="2:7" x14ac:dyDescent="0.2">
      <c r="C23" s="54"/>
      <c r="D23" s="54"/>
      <c r="E23" s="54"/>
      <c r="F23" s="54"/>
      <c r="G23" s="54"/>
    </row>
  </sheetData>
  <mergeCells count="3">
    <mergeCell ref="A6:A7"/>
    <mergeCell ref="B6:G6"/>
    <mergeCell ref="F5:G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J22"/>
  <sheetViews>
    <sheetView workbookViewId="0"/>
  </sheetViews>
  <sheetFormatPr defaultColWidth="9.140625" defaultRowHeight="15.95" customHeight="1" x14ac:dyDescent="0.2"/>
  <cols>
    <col min="1" max="1" width="30.140625" style="5" bestFit="1" customWidth="1"/>
    <col min="2" max="10" width="8.7109375" style="5" customWidth="1"/>
    <col min="11" max="16384" width="9.140625" style="5"/>
  </cols>
  <sheetData>
    <row r="1" spans="1:10" ht="15.95" customHeight="1" x14ac:dyDescent="0.25">
      <c r="A1" s="12" t="s">
        <v>224</v>
      </c>
    </row>
    <row r="2" spans="1:10" ht="6.95" customHeight="1" x14ac:dyDescent="0.25">
      <c r="A2" s="24"/>
    </row>
    <row r="3" spans="1:10" ht="15.95" customHeight="1" x14ac:dyDescent="0.25">
      <c r="A3" s="24" t="s">
        <v>888</v>
      </c>
    </row>
    <row r="4" spans="1:10" ht="6.95" customHeight="1" x14ac:dyDescent="0.2">
      <c r="A4" s="15"/>
    </row>
    <row r="5" spans="1:10" ht="15.95" customHeight="1" thickBot="1" x14ac:dyDescent="0.25">
      <c r="A5" s="16">
        <f>'Q1'!A5</f>
        <v>2021</v>
      </c>
      <c r="I5" s="371" t="s">
        <v>112</v>
      </c>
      <c r="J5" s="371"/>
    </row>
    <row r="6" spans="1:10" ht="15.95" customHeight="1" thickTop="1" thickBot="1" x14ac:dyDescent="0.25">
      <c r="A6" s="503" t="s">
        <v>87</v>
      </c>
      <c r="B6" s="488" t="s">
        <v>14</v>
      </c>
      <c r="C6" s="489"/>
      <c r="D6" s="489"/>
      <c r="E6" s="489"/>
      <c r="F6" s="489"/>
      <c r="G6" s="489"/>
      <c r="H6" s="489"/>
      <c r="I6" s="489"/>
      <c r="J6" s="489"/>
    </row>
    <row r="7" spans="1:10" ht="15.95" customHeight="1" thickTop="1" thickBot="1" x14ac:dyDescent="0.25">
      <c r="A7" s="504"/>
      <c r="B7" s="493" t="s">
        <v>13</v>
      </c>
      <c r="C7" s="494"/>
      <c r="D7" s="495"/>
      <c r="E7" s="493" t="s">
        <v>0</v>
      </c>
      <c r="F7" s="494"/>
      <c r="G7" s="495"/>
      <c r="H7" s="493" t="s">
        <v>9</v>
      </c>
      <c r="I7" s="494"/>
      <c r="J7" s="495"/>
    </row>
    <row r="8" spans="1:10" ht="15.95" customHeight="1" thickTop="1" thickBot="1" x14ac:dyDescent="0.25">
      <c r="A8" s="505"/>
      <c r="B8" s="132" t="s">
        <v>5</v>
      </c>
      <c r="C8" s="132" t="s">
        <v>6</v>
      </c>
      <c r="D8" s="132" t="s">
        <v>7</v>
      </c>
      <c r="E8" s="132" t="s">
        <v>5</v>
      </c>
      <c r="F8" s="132" t="s">
        <v>6</v>
      </c>
      <c r="G8" s="132" t="s">
        <v>7</v>
      </c>
      <c r="H8" s="132" t="s">
        <v>5</v>
      </c>
      <c r="I8" s="132" t="s">
        <v>6</v>
      </c>
      <c r="J8" s="132" t="s">
        <v>7</v>
      </c>
    </row>
    <row r="9" spans="1:10" ht="21" customHeight="1" thickTop="1" x14ac:dyDescent="0.2">
      <c r="A9" s="139" t="s">
        <v>13</v>
      </c>
      <c r="B9" s="234">
        <v>97434.000000000233</v>
      </c>
      <c r="C9" s="234">
        <v>48231.999999998327</v>
      </c>
      <c r="D9" s="234">
        <v>49202.000000008658</v>
      </c>
      <c r="E9" s="234">
        <v>62073.605367840013</v>
      </c>
      <c r="F9" s="234">
        <v>27729.134663975845</v>
      </c>
      <c r="G9" s="234">
        <v>34344.470703856547</v>
      </c>
      <c r="H9" s="234">
        <v>35360.394632168493</v>
      </c>
      <c r="I9" s="234">
        <v>20502.865336021012</v>
      </c>
      <c r="J9" s="234">
        <v>14857.529296147553</v>
      </c>
    </row>
    <row r="10" spans="1:10" ht="21" customHeight="1" x14ac:dyDescent="0.2">
      <c r="A10" s="9" t="s">
        <v>549</v>
      </c>
      <c r="B10" s="237">
        <v>112.39221504896194</v>
      </c>
      <c r="C10" s="237">
        <v>81.837005640458457</v>
      </c>
      <c r="D10" s="237">
        <v>30.555209408503494</v>
      </c>
      <c r="E10" s="237">
        <v>41.658860731807955</v>
      </c>
      <c r="F10" s="237">
        <v>30.090224274822738</v>
      </c>
      <c r="G10" s="237">
        <v>11.568636456985208</v>
      </c>
      <c r="H10" s="237">
        <v>70.733354317153996</v>
      </c>
      <c r="I10" s="237">
        <v>51.746781365635734</v>
      </c>
      <c r="J10" s="235">
        <v>18.986572951518276</v>
      </c>
    </row>
    <row r="11" spans="1:10" ht="21" customHeight="1" x14ac:dyDescent="0.2">
      <c r="A11" s="147" t="s">
        <v>550</v>
      </c>
      <c r="B11" s="238">
        <v>30120.396741039422</v>
      </c>
      <c r="C11" s="238">
        <v>16459.652686125268</v>
      </c>
      <c r="D11" s="238">
        <v>13660.744054913415</v>
      </c>
      <c r="E11" s="238">
        <v>21234.212920963135</v>
      </c>
      <c r="F11" s="238">
        <v>10444.7177853639</v>
      </c>
      <c r="G11" s="238">
        <v>10789.495135599289</v>
      </c>
      <c r="H11" s="238">
        <v>8886.183820075652</v>
      </c>
      <c r="I11" s="238">
        <v>6014.9349007614383</v>
      </c>
      <c r="J11" s="238">
        <v>2871.2489193142451</v>
      </c>
    </row>
    <row r="12" spans="1:10" ht="21" customHeight="1" x14ac:dyDescent="0.2">
      <c r="A12" s="9" t="s">
        <v>551</v>
      </c>
      <c r="B12" s="237">
        <v>34467.682211489824</v>
      </c>
      <c r="C12" s="237">
        <v>15207.075540444779</v>
      </c>
      <c r="D12" s="237">
        <v>19260.606671044185</v>
      </c>
      <c r="E12" s="237">
        <v>24647.742522195465</v>
      </c>
      <c r="F12" s="237">
        <v>10374.226076033079</v>
      </c>
      <c r="G12" s="237">
        <v>14273.516446161859</v>
      </c>
      <c r="H12" s="237">
        <v>9819.9396892937566</v>
      </c>
      <c r="I12" s="237">
        <v>4832.8494644116945</v>
      </c>
      <c r="J12" s="237">
        <v>4987.0902248821367</v>
      </c>
    </row>
    <row r="13" spans="1:10" ht="21" customHeight="1" x14ac:dyDescent="0.2">
      <c r="A13" s="147" t="s">
        <v>552</v>
      </c>
      <c r="B13" s="238">
        <v>9103.1186563104147</v>
      </c>
      <c r="C13" s="238">
        <v>3607.1816605737831</v>
      </c>
      <c r="D13" s="238">
        <v>5495.9369957367553</v>
      </c>
      <c r="E13" s="238">
        <v>8045.8643251138319</v>
      </c>
      <c r="F13" s="238">
        <v>3137.4883038329581</v>
      </c>
      <c r="G13" s="238">
        <v>4908.3760212809675</v>
      </c>
      <c r="H13" s="238">
        <v>1057.254331196614</v>
      </c>
      <c r="I13" s="238">
        <v>469.6933567408106</v>
      </c>
      <c r="J13" s="238">
        <v>587.56097445580212</v>
      </c>
    </row>
    <row r="14" spans="1:10" ht="21" customHeight="1" thickBot="1" x14ac:dyDescent="0.25">
      <c r="A14" s="10" t="s">
        <v>1099</v>
      </c>
      <c r="B14" s="239">
        <v>23630.410176112156</v>
      </c>
      <c r="C14" s="239">
        <v>12876.253107215354</v>
      </c>
      <c r="D14" s="239">
        <v>10754.157068896751</v>
      </c>
      <c r="E14" s="239">
        <v>8104.1267388272427</v>
      </c>
      <c r="F14" s="239">
        <v>3742.6122744741715</v>
      </c>
      <c r="G14" s="239">
        <v>4361.5144643530612</v>
      </c>
      <c r="H14" s="239">
        <v>15526.283437284939</v>
      </c>
      <c r="I14" s="239">
        <v>9133.6408327412537</v>
      </c>
      <c r="J14" s="239">
        <v>6392.642604543682</v>
      </c>
    </row>
    <row r="15" spans="1:10" ht="6.95" customHeight="1" thickTop="1" x14ac:dyDescent="0.2"/>
    <row r="16" spans="1:10" ht="15.95" customHeight="1" x14ac:dyDescent="0.2">
      <c r="A16" s="6" t="s">
        <v>118</v>
      </c>
    </row>
    <row r="17" spans="1:10" ht="15.95" customHeight="1" x14ac:dyDescent="0.2">
      <c r="A17" s="5" t="str">
        <f>'Q1'!A17</f>
        <v>DGEEC, Estudantes à Saída do Ensino Secundário 2020/21.</v>
      </c>
    </row>
    <row r="22" spans="1:10" ht="15.95" customHeight="1" x14ac:dyDescent="0.2">
      <c r="B22" s="54"/>
      <c r="C22" s="54"/>
      <c r="D22" s="54"/>
      <c r="E22" s="54"/>
      <c r="F22" s="54"/>
      <c r="G22" s="54"/>
      <c r="H22" s="54"/>
      <c r="I22" s="54"/>
      <c r="J22" s="54"/>
    </row>
  </sheetData>
  <mergeCells count="6">
    <mergeCell ref="B6:J6"/>
    <mergeCell ref="I5:J5"/>
    <mergeCell ref="A6:A8"/>
    <mergeCell ref="B7:D7"/>
    <mergeCell ref="E7:G7"/>
    <mergeCell ref="H7:J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181</vt:i4>
      </vt:variant>
      <vt:variant>
        <vt:lpstr>Intervalos com nome</vt:lpstr>
      </vt:variant>
      <vt:variant>
        <vt:i4>146</vt:i4>
      </vt:variant>
    </vt:vector>
  </HeadingPairs>
  <TitlesOfParts>
    <vt:vector size="327" baseType="lpstr">
      <vt:lpstr>ÍNDICE</vt:lpstr>
      <vt:lpstr>NOTA METODOLÓGICA</vt:lpstr>
      <vt:lpstr>Siglas e sinais convencionais</vt:lpstr>
      <vt:lpstr>Q1</vt:lpstr>
      <vt:lpstr>Q2</vt:lpstr>
      <vt:lpstr>Q3</vt:lpstr>
      <vt:lpstr>Q4</vt:lpstr>
      <vt:lpstr>Q5</vt:lpstr>
      <vt:lpstr>Q6</vt:lpstr>
      <vt:lpstr>Q7</vt:lpstr>
      <vt:lpstr>Q8</vt:lpstr>
      <vt:lpstr>Q9</vt:lpstr>
      <vt:lpstr>Q10</vt:lpstr>
      <vt:lpstr>Q11</vt:lpstr>
      <vt:lpstr>Q12</vt:lpstr>
      <vt:lpstr>Q13</vt:lpstr>
      <vt:lpstr>Q14</vt:lpstr>
      <vt:lpstr>Q15</vt:lpstr>
      <vt:lpstr>Q16</vt:lpstr>
      <vt:lpstr>Q17</vt:lpstr>
      <vt:lpstr>Q18</vt:lpstr>
      <vt:lpstr>Q19</vt:lpstr>
      <vt:lpstr>Q20</vt:lpstr>
      <vt:lpstr>Q21</vt:lpstr>
      <vt:lpstr>Q22</vt:lpstr>
      <vt:lpstr>Q23</vt:lpstr>
      <vt:lpstr>Q24</vt:lpstr>
      <vt:lpstr>Q25</vt:lpstr>
      <vt:lpstr>Q26</vt:lpstr>
      <vt:lpstr>Q27</vt:lpstr>
      <vt:lpstr>Q28</vt:lpstr>
      <vt:lpstr>Q29</vt:lpstr>
      <vt:lpstr>Q30</vt:lpstr>
      <vt:lpstr>Q31</vt:lpstr>
      <vt:lpstr>Q32</vt:lpstr>
      <vt:lpstr>Q33</vt:lpstr>
      <vt:lpstr>Q34</vt:lpstr>
      <vt:lpstr>Q35</vt:lpstr>
      <vt:lpstr>Q36</vt:lpstr>
      <vt:lpstr>Q37</vt:lpstr>
      <vt:lpstr>Q38</vt:lpstr>
      <vt:lpstr>Q39</vt:lpstr>
      <vt:lpstr>Q40</vt:lpstr>
      <vt:lpstr>Q41</vt:lpstr>
      <vt:lpstr>Q42</vt:lpstr>
      <vt:lpstr>Q43</vt:lpstr>
      <vt:lpstr>Q44</vt:lpstr>
      <vt:lpstr>Q45</vt:lpstr>
      <vt:lpstr>Q46</vt:lpstr>
      <vt:lpstr>Q47</vt:lpstr>
      <vt:lpstr>Q48</vt:lpstr>
      <vt:lpstr>Q49</vt:lpstr>
      <vt:lpstr>Q50</vt:lpstr>
      <vt:lpstr>Q51</vt:lpstr>
      <vt:lpstr>Q52</vt:lpstr>
      <vt:lpstr>Q53</vt:lpstr>
      <vt:lpstr>Q54</vt:lpstr>
      <vt:lpstr>Q55</vt:lpstr>
      <vt:lpstr>Q56</vt:lpstr>
      <vt:lpstr>Q57</vt:lpstr>
      <vt:lpstr>Q58</vt:lpstr>
      <vt:lpstr>Q59</vt:lpstr>
      <vt:lpstr>Q60</vt:lpstr>
      <vt:lpstr>Q61</vt:lpstr>
      <vt:lpstr>Q62</vt:lpstr>
      <vt:lpstr>Q63</vt:lpstr>
      <vt:lpstr>Q64</vt:lpstr>
      <vt:lpstr>Q65</vt:lpstr>
      <vt:lpstr>Q66</vt:lpstr>
      <vt:lpstr>Q67</vt:lpstr>
      <vt:lpstr>Q68</vt:lpstr>
      <vt:lpstr>Q69</vt:lpstr>
      <vt:lpstr>Q70</vt:lpstr>
      <vt:lpstr>Q71</vt:lpstr>
      <vt:lpstr>Q72</vt:lpstr>
      <vt:lpstr>Q73</vt:lpstr>
      <vt:lpstr>Q74</vt:lpstr>
      <vt:lpstr>Q75</vt:lpstr>
      <vt:lpstr>Q76</vt:lpstr>
      <vt:lpstr>Q77</vt:lpstr>
      <vt:lpstr>Q78</vt:lpstr>
      <vt:lpstr>Q79</vt:lpstr>
      <vt:lpstr>Q80</vt:lpstr>
      <vt:lpstr>Q81</vt:lpstr>
      <vt:lpstr>Q82</vt:lpstr>
      <vt:lpstr>Q83</vt:lpstr>
      <vt:lpstr>Q84</vt:lpstr>
      <vt:lpstr>Q85</vt:lpstr>
      <vt:lpstr>Q86</vt:lpstr>
      <vt:lpstr>Q87</vt:lpstr>
      <vt:lpstr>Q88</vt:lpstr>
      <vt:lpstr>Q89</vt:lpstr>
      <vt:lpstr>Q90</vt:lpstr>
      <vt:lpstr>Q91</vt:lpstr>
      <vt:lpstr>Q92</vt:lpstr>
      <vt:lpstr>Q93</vt:lpstr>
      <vt:lpstr>Q94</vt:lpstr>
      <vt:lpstr>Q95</vt:lpstr>
      <vt:lpstr>Q96</vt:lpstr>
      <vt:lpstr>Q97</vt:lpstr>
      <vt:lpstr>Q98</vt:lpstr>
      <vt:lpstr>Q99</vt:lpstr>
      <vt:lpstr>Q100</vt:lpstr>
      <vt:lpstr>Q101</vt:lpstr>
      <vt:lpstr>Q102</vt:lpstr>
      <vt:lpstr>Q103</vt:lpstr>
      <vt:lpstr>Q104</vt:lpstr>
      <vt:lpstr>Q105</vt:lpstr>
      <vt:lpstr>Q106</vt:lpstr>
      <vt:lpstr>Q107</vt:lpstr>
      <vt:lpstr>Q108</vt:lpstr>
      <vt:lpstr>Q109</vt:lpstr>
      <vt:lpstr>Q110</vt:lpstr>
      <vt:lpstr>Q111</vt:lpstr>
      <vt:lpstr>Q112</vt:lpstr>
      <vt:lpstr>Q113</vt:lpstr>
      <vt:lpstr>Q114</vt:lpstr>
      <vt:lpstr>Q115</vt:lpstr>
      <vt:lpstr>Q116</vt:lpstr>
      <vt:lpstr>Q117</vt:lpstr>
      <vt:lpstr>Q118</vt:lpstr>
      <vt:lpstr>Q119</vt:lpstr>
      <vt:lpstr>Q120</vt:lpstr>
      <vt:lpstr>Q121</vt:lpstr>
      <vt:lpstr>Q122</vt:lpstr>
      <vt:lpstr>Q123</vt:lpstr>
      <vt:lpstr>Q124</vt:lpstr>
      <vt:lpstr>Q125</vt:lpstr>
      <vt:lpstr>Q126</vt:lpstr>
      <vt:lpstr>Q127</vt:lpstr>
      <vt:lpstr>Q128</vt:lpstr>
      <vt:lpstr>Q129</vt:lpstr>
      <vt:lpstr>Q130</vt:lpstr>
      <vt:lpstr>Q131</vt:lpstr>
      <vt:lpstr>Q132</vt:lpstr>
      <vt:lpstr>Q133</vt:lpstr>
      <vt:lpstr>Q134</vt:lpstr>
      <vt:lpstr>Q135</vt:lpstr>
      <vt:lpstr>Q136</vt:lpstr>
      <vt:lpstr>Q137</vt:lpstr>
      <vt:lpstr>Q138</vt:lpstr>
      <vt:lpstr>Q139</vt:lpstr>
      <vt:lpstr>Q140</vt:lpstr>
      <vt:lpstr>Q141</vt:lpstr>
      <vt:lpstr>Q142</vt:lpstr>
      <vt:lpstr>Q143</vt:lpstr>
      <vt:lpstr>Q144</vt:lpstr>
      <vt:lpstr>Q145</vt:lpstr>
      <vt:lpstr>Q146</vt:lpstr>
      <vt:lpstr>Q147</vt:lpstr>
      <vt:lpstr>Q148</vt:lpstr>
      <vt:lpstr>Q149</vt:lpstr>
      <vt:lpstr>Q150</vt:lpstr>
      <vt:lpstr>Q151</vt:lpstr>
      <vt:lpstr>Q152</vt:lpstr>
      <vt:lpstr>Q153</vt:lpstr>
      <vt:lpstr>Q154</vt:lpstr>
      <vt:lpstr>Q155</vt:lpstr>
      <vt:lpstr>Q156</vt:lpstr>
      <vt:lpstr>Q157</vt:lpstr>
      <vt:lpstr>Q158</vt:lpstr>
      <vt:lpstr>Q159</vt:lpstr>
      <vt:lpstr>Q160</vt:lpstr>
      <vt:lpstr>Q161</vt:lpstr>
      <vt:lpstr>Q162</vt:lpstr>
      <vt:lpstr>Q163</vt:lpstr>
      <vt:lpstr>Q164</vt:lpstr>
      <vt:lpstr>Q165</vt:lpstr>
      <vt:lpstr>Q166</vt:lpstr>
      <vt:lpstr>Q167</vt:lpstr>
      <vt:lpstr>Q168</vt:lpstr>
      <vt:lpstr>Q169</vt:lpstr>
      <vt:lpstr>Q170</vt:lpstr>
      <vt:lpstr>Q171</vt:lpstr>
      <vt:lpstr>Q172</vt:lpstr>
      <vt:lpstr>Q173</vt:lpstr>
      <vt:lpstr>Q174</vt:lpstr>
      <vt:lpstr>Q175</vt:lpstr>
      <vt:lpstr>Q176</vt:lpstr>
      <vt:lpstr>Q177</vt:lpstr>
      <vt:lpstr>Q178</vt:lpstr>
      <vt:lpstr>ÍNDICE!Área_de_Impressão</vt:lpstr>
      <vt:lpstr>'Q1'!Área_de_Impressão</vt:lpstr>
      <vt:lpstr>'Q10'!Área_de_Impressão</vt:lpstr>
      <vt:lpstr>'Q100'!Área_de_Impressão</vt:lpstr>
      <vt:lpstr>'Q101'!Área_de_Impressão</vt:lpstr>
      <vt:lpstr>'Q102'!Área_de_Impressão</vt:lpstr>
      <vt:lpstr>'Q103'!Área_de_Impressão</vt:lpstr>
      <vt:lpstr>'Q105'!Área_de_Impressão</vt:lpstr>
      <vt:lpstr>'Q106'!Área_de_Impressão</vt:lpstr>
      <vt:lpstr>'Q107'!Área_de_Impressão</vt:lpstr>
      <vt:lpstr>'Q11'!Área_de_Impressão</vt:lpstr>
      <vt:lpstr>'Q110'!Área_de_Impressão</vt:lpstr>
      <vt:lpstr>'Q113'!Área_de_Impressão</vt:lpstr>
      <vt:lpstr>'Q114'!Área_de_Impressão</vt:lpstr>
      <vt:lpstr>'Q115'!Área_de_Impressão</vt:lpstr>
      <vt:lpstr>'Q116'!Área_de_Impressão</vt:lpstr>
      <vt:lpstr>'Q117'!Área_de_Impressão</vt:lpstr>
      <vt:lpstr>'Q118'!Área_de_Impressão</vt:lpstr>
      <vt:lpstr>'Q119'!Área_de_Impressão</vt:lpstr>
      <vt:lpstr>'Q12'!Área_de_Impressão</vt:lpstr>
      <vt:lpstr>'Q13'!Área_de_Impressão</vt:lpstr>
      <vt:lpstr>'Q132'!Área_de_Impressão</vt:lpstr>
      <vt:lpstr>'Q133'!Área_de_Impressão</vt:lpstr>
      <vt:lpstr>'Q134'!Área_de_Impressão</vt:lpstr>
      <vt:lpstr>'Q135'!Área_de_Impressão</vt:lpstr>
      <vt:lpstr>'Q136'!Área_de_Impressão</vt:lpstr>
      <vt:lpstr>'Q137'!Área_de_Impressão</vt:lpstr>
      <vt:lpstr>'Q138'!Área_de_Impressão</vt:lpstr>
      <vt:lpstr>'Q139'!Área_de_Impressão</vt:lpstr>
      <vt:lpstr>'Q14'!Área_de_Impressão</vt:lpstr>
      <vt:lpstr>'Q140'!Área_de_Impressão</vt:lpstr>
      <vt:lpstr>'Q141'!Área_de_Impressão</vt:lpstr>
      <vt:lpstr>'Q142'!Área_de_Impressão</vt:lpstr>
      <vt:lpstr>'Q143'!Área_de_Impressão</vt:lpstr>
      <vt:lpstr>'Q144'!Área_de_Impressão</vt:lpstr>
      <vt:lpstr>'Q145'!Área_de_Impressão</vt:lpstr>
      <vt:lpstr>'Q146'!Área_de_Impressão</vt:lpstr>
      <vt:lpstr>'Q147'!Área_de_Impressão</vt:lpstr>
      <vt:lpstr>'Q148'!Área_de_Impressão</vt:lpstr>
      <vt:lpstr>'Q149'!Área_de_Impressão</vt:lpstr>
      <vt:lpstr>'Q15'!Área_de_Impressão</vt:lpstr>
      <vt:lpstr>'Q151'!Área_de_Impressão</vt:lpstr>
      <vt:lpstr>'Q152'!Área_de_Impressão</vt:lpstr>
      <vt:lpstr>'Q153'!Área_de_Impressão</vt:lpstr>
      <vt:lpstr>'Q154'!Área_de_Impressão</vt:lpstr>
      <vt:lpstr>'Q155'!Área_de_Impressão</vt:lpstr>
      <vt:lpstr>'Q156'!Área_de_Impressão</vt:lpstr>
      <vt:lpstr>'Q158'!Área_de_Impressão</vt:lpstr>
      <vt:lpstr>'Q159'!Área_de_Impressão</vt:lpstr>
      <vt:lpstr>'Q16'!Área_de_Impressão</vt:lpstr>
      <vt:lpstr>'Q160'!Área_de_Impressão</vt:lpstr>
      <vt:lpstr>'Q161'!Área_de_Impressão</vt:lpstr>
      <vt:lpstr>'Q162'!Área_de_Impressão</vt:lpstr>
      <vt:lpstr>'Q163'!Área_de_Impressão</vt:lpstr>
      <vt:lpstr>'Q164'!Área_de_Impressão</vt:lpstr>
      <vt:lpstr>'Q165'!Área_de_Impressão</vt:lpstr>
      <vt:lpstr>'Q166'!Área_de_Impressão</vt:lpstr>
      <vt:lpstr>'Q167'!Área_de_Impressão</vt:lpstr>
      <vt:lpstr>'Q168'!Área_de_Impressão</vt:lpstr>
      <vt:lpstr>'Q169'!Área_de_Impressão</vt:lpstr>
      <vt:lpstr>'Q17'!Área_de_Impressão</vt:lpstr>
      <vt:lpstr>'Q170'!Área_de_Impressão</vt:lpstr>
      <vt:lpstr>'Q171'!Área_de_Impressão</vt:lpstr>
      <vt:lpstr>'Q172'!Área_de_Impressão</vt:lpstr>
      <vt:lpstr>'Q173'!Área_de_Impressão</vt:lpstr>
      <vt:lpstr>'Q174'!Área_de_Impressão</vt:lpstr>
      <vt:lpstr>'Q175'!Área_de_Impressão</vt:lpstr>
      <vt:lpstr>'Q176'!Área_de_Impressão</vt:lpstr>
      <vt:lpstr>'Q177'!Área_de_Impressão</vt:lpstr>
      <vt:lpstr>'Q178'!Área_de_Impressão</vt:lpstr>
      <vt:lpstr>'Q18'!Área_de_Impressão</vt:lpstr>
      <vt:lpstr>'Q19'!Área_de_Impressão</vt:lpstr>
      <vt:lpstr>'Q2'!Área_de_Impressão</vt:lpstr>
      <vt:lpstr>'Q20'!Área_de_Impressão</vt:lpstr>
      <vt:lpstr>'Q21'!Área_de_Impressão</vt:lpstr>
      <vt:lpstr>'Q22'!Área_de_Impressão</vt:lpstr>
      <vt:lpstr>'Q23'!Área_de_Impressão</vt:lpstr>
      <vt:lpstr>'Q24'!Área_de_Impressão</vt:lpstr>
      <vt:lpstr>'Q25'!Área_de_Impressão</vt:lpstr>
      <vt:lpstr>'Q26'!Área_de_Impressão</vt:lpstr>
      <vt:lpstr>'Q27'!Área_de_Impressão</vt:lpstr>
      <vt:lpstr>'Q28'!Área_de_Impressão</vt:lpstr>
      <vt:lpstr>'Q29'!Área_de_Impressão</vt:lpstr>
      <vt:lpstr>'Q3'!Área_de_Impressão</vt:lpstr>
      <vt:lpstr>'Q30'!Área_de_Impressão</vt:lpstr>
      <vt:lpstr>'Q31'!Área_de_Impressão</vt:lpstr>
      <vt:lpstr>'Q32'!Área_de_Impressão</vt:lpstr>
      <vt:lpstr>'Q33'!Área_de_Impressão</vt:lpstr>
      <vt:lpstr>'Q34'!Área_de_Impressão</vt:lpstr>
      <vt:lpstr>'Q35'!Área_de_Impressão</vt:lpstr>
      <vt:lpstr>'Q36'!Área_de_Impressão</vt:lpstr>
      <vt:lpstr>'Q37'!Área_de_Impressão</vt:lpstr>
      <vt:lpstr>'Q38'!Área_de_Impressão</vt:lpstr>
      <vt:lpstr>'Q40'!Área_de_Impressão</vt:lpstr>
      <vt:lpstr>'Q41'!Área_de_Impressão</vt:lpstr>
      <vt:lpstr>'Q42'!Área_de_Impressão</vt:lpstr>
      <vt:lpstr>'Q43'!Área_de_Impressão</vt:lpstr>
      <vt:lpstr>'Q44'!Área_de_Impressão</vt:lpstr>
      <vt:lpstr>'Q46'!Área_de_Impressão</vt:lpstr>
      <vt:lpstr>'Q47'!Área_de_Impressão</vt:lpstr>
      <vt:lpstr>'Q48'!Área_de_Impressão</vt:lpstr>
      <vt:lpstr>'Q50'!Área_de_Impressão</vt:lpstr>
      <vt:lpstr>'Q51'!Área_de_Impressão</vt:lpstr>
      <vt:lpstr>'Q52'!Área_de_Impressão</vt:lpstr>
      <vt:lpstr>'Q53'!Área_de_Impressão</vt:lpstr>
      <vt:lpstr>'Q54'!Área_de_Impressão</vt:lpstr>
      <vt:lpstr>'Q55'!Área_de_Impressão</vt:lpstr>
      <vt:lpstr>'Q56'!Área_de_Impressão</vt:lpstr>
      <vt:lpstr>'Q57'!Área_de_Impressão</vt:lpstr>
      <vt:lpstr>'Q58'!Área_de_Impressão</vt:lpstr>
      <vt:lpstr>'Q59'!Área_de_Impressão</vt:lpstr>
      <vt:lpstr>'Q6'!Área_de_Impressão</vt:lpstr>
      <vt:lpstr>'Q60'!Área_de_Impressão</vt:lpstr>
      <vt:lpstr>'Q61'!Área_de_Impressão</vt:lpstr>
      <vt:lpstr>'Q62'!Área_de_Impressão</vt:lpstr>
      <vt:lpstr>'Q63'!Área_de_Impressão</vt:lpstr>
      <vt:lpstr>'Q64'!Área_de_Impressão</vt:lpstr>
      <vt:lpstr>'Q69'!Área_de_Impressão</vt:lpstr>
      <vt:lpstr>'Q7'!Área_de_Impressão</vt:lpstr>
      <vt:lpstr>'Q72'!Área_de_Impressão</vt:lpstr>
      <vt:lpstr>'Q73'!Área_de_Impressão</vt:lpstr>
      <vt:lpstr>'Q74'!Área_de_Impressão</vt:lpstr>
      <vt:lpstr>'Q75'!Área_de_Impressão</vt:lpstr>
      <vt:lpstr>'Q76'!Área_de_Impressão</vt:lpstr>
      <vt:lpstr>'Q77'!Área_de_Impressão</vt:lpstr>
      <vt:lpstr>'Q78'!Área_de_Impressão</vt:lpstr>
      <vt:lpstr>'Q79'!Área_de_Impressão</vt:lpstr>
      <vt:lpstr>'Q8'!Área_de_Impressão</vt:lpstr>
      <vt:lpstr>'Q80'!Área_de_Impressão</vt:lpstr>
      <vt:lpstr>'Q81'!Área_de_Impressão</vt:lpstr>
      <vt:lpstr>'Q82'!Área_de_Impressão</vt:lpstr>
      <vt:lpstr>'Q83'!Área_de_Impressão</vt:lpstr>
      <vt:lpstr>'Q85'!Área_de_Impressão</vt:lpstr>
      <vt:lpstr>'Q86'!Área_de_Impressão</vt:lpstr>
      <vt:lpstr>'Q87'!Área_de_Impressão</vt:lpstr>
      <vt:lpstr>'Q88'!Área_de_Impressão</vt:lpstr>
      <vt:lpstr>'Q90'!Área_de_Impressão</vt:lpstr>
      <vt:lpstr>'Q91'!Área_de_Impressão</vt:lpstr>
      <vt:lpstr>'Q92'!Área_de_Impressão</vt:lpstr>
      <vt:lpstr>'Q93'!Área_de_Impressão</vt:lpstr>
      <vt:lpstr>'Q94'!Área_de_Impressão</vt:lpstr>
      <vt:lpstr>'Q95'!Área_de_Impressão</vt:lpstr>
      <vt:lpstr>'Q96'!Área_de_Impressão</vt:lpstr>
      <vt:lpstr>'Q98'!Área_de_Impressão</vt:lpstr>
      <vt:lpstr>'Q99'!Área_de_Impressão</vt:lpstr>
      <vt:lpstr>ÍNDICE!Títulos_de_Impressão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DGEEC</dc:creator>
  <cp:lastModifiedBy>DGEEC</cp:lastModifiedBy>
  <cp:lastPrinted>2015-11-09T14:59:15Z</cp:lastPrinted>
  <dcterms:created xsi:type="dcterms:W3CDTF">2014-01-20T15:04:47Z</dcterms:created>
  <dcterms:modified xsi:type="dcterms:W3CDTF">2023-08-30T16:36:06Z</dcterms:modified>
</cp:coreProperties>
</file>